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utarczyk\AppData\Local\Temp\ezdpuw\20230919091235649\"/>
    </mc:Choice>
  </mc:AlternateContent>
  <bookViews>
    <workbookView xWindow="25575" yWindow="4500" windowWidth="19875" windowHeight="15885"/>
  </bookViews>
  <sheets>
    <sheet name="Cena szacunkowa" sheetId="2" r:id="rId1"/>
  </sheets>
  <calcPr calcId="162913"/>
</workbook>
</file>

<file path=xl/calcChain.xml><?xml version="1.0" encoding="utf-8"?>
<calcChain xmlns="http://schemas.openxmlformats.org/spreadsheetml/2006/main">
  <c r="I17" i="2" l="1"/>
  <c r="L16" i="2"/>
  <c r="L15" i="2"/>
  <c r="K16" i="2"/>
  <c r="K15" i="2"/>
  <c r="I16" i="2"/>
  <c r="I15" i="2"/>
  <c r="H16" i="2"/>
  <c r="H15" i="2"/>
  <c r="I11" i="2"/>
  <c r="I10" i="2"/>
  <c r="J10" i="2"/>
  <c r="J9" i="2"/>
  <c r="I9" i="2"/>
  <c r="J16" i="2" l="1"/>
  <c r="J15" i="2"/>
  <c r="G17" i="2"/>
  <c r="K17" i="2" l="1"/>
  <c r="H17" i="2"/>
  <c r="L17" i="2" l="1"/>
  <c r="F11" i="2"/>
  <c r="G10" i="2"/>
  <c r="G9" i="2"/>
  <c r="J11" i="2" s="1"/>
  <c r="G11" i="2" l="1"/>
</calcChain>
</file>

<file path=xl/sharedStrings.xml><?xml version="1.0" encoding="utf-8"?>
<sst xmlns="http://schemas.openxmlformats.org/spreadsheetml/2006/main" count="45" uniqueCount="31">
  <si>
    <t>Lp.</t>
  </si>
  <si>
    <t>Łączna suma</t>
  </si>
  <si>
    <t>Nazwa firmy wykonującej szacowanie wartości zamówienia</t>
  </si>
  <si>
    <t>2.</t>
  </si>
  <si>
    <t>Osoba dokonująca szacunku</t>
  </si>
  <si>
    <t>Szacowanie wartości zamówienia na „Szkolenia z zakresu bezpieczeństwa systemów informatycznych ochrony zdrowia, wdrażanych w ramach projektu Zachodniopomorskie e-Zdrowie” 
zgodnie z poniższym zakresem dla Województwa Zachodniopomorskiego - Lidera Projektu "Zachodniopomorskie e-Zdrowie"</t>
  </si>
  <si>
    <t>Ilość osób</t>
  </si>
  <si>
    <t>1.</t>
  </si>
  <si>
    <t>Nazwa szkolenia</t>
  </si>
  <si>
    <t>Szkolenie Bezpieczeństwo Sieci Komputerowych</t>
  </si>
  <si>
    <t>Cena szkolenia  za osobę netto (w zł)</t>
  </si>
  <si>
    <t>VAT
(w zł)</t>
  </si>
  <si>
    <t>Ilość dób hotelowych</t>
  </si>
  <si>
    <t>-</t>
  </si>
  <si>
    <t>Szkolenie Atakowanie i Ochrona Webaplikacji</t>
  </si>
  <si>
    <t>Poza woj. zachodniopomorskim</t>
  </si>
  <si>
    <t>Szczecin i okolice</t>
  </si>
  <si>
    <t>Ilość niezbędnych dni zakwaterowania wynikajaca z SOPZ</t>
  </si>
  <si>
    <t>Koszt szkolenia</t>
  </si>
  <si>
    <t>Koszt zakwaterowania</t>
  </si>
  <si>
    <t>Oba szkolenia w przypadku zorganizowania ich łącznie (terminy szkoleń następujące po sobie)</t>
  </si>
  <si>
    <t>Cena całkowita szkolenia brutto (Cena całkowita szkolenia netto+ VAT w zł)</t>
  </si>
  <si>
    <t>Cena całkowita szkolenia netto (ilość osób x cena szkolenia za osobę netto w zł)</t>
  </si>
  <si>
    <t>VAT
(%)</t>
  </si>
  <si>
    <t>Miejsce szkolenia (miejscowość, adres, nazwa)</t>
  </si>
  <si>
    <t>Miejsce Zakwaterowania (Miejscowość, nazwa hotelu/ośrodka, klasa obiektu)</t>
  </si>
  <si>
    <t>Cena zakwaterowania  za osobę netto 
(za dobę w zł)</t>
  </si>
  <si>
    <t>Cena całkowita zakwaterowania uczestników netto  (ilość osób x cena całkowita zakwaterowania osoby netto  w zł)</t>
  </si>
  <si>
    <t>Cena całkowita zakwaterowania osoby netto  
(ilość dób hotelowy x cena zakwaterowania za osobę netto w zł)</t>
  </si>
  <si>
    <t>VAT
(w zł )</t>
  </si>
  <si>
    <t>Cena całkowita zakwaterowania uczestników brutto  (cena całkowita zakwaterowania uczestników netto  + VAT 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</si>
</sst>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_ ;\-#,##0\ "/>
  </numFmts>
  <fonts count="11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9" fontId="4" fillId="0" borderId="1" xfId="5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3" xfId="3"/>
    <cellStyle name="Procentowy" xfId="5" builtinId="5"/>
    <cellStyle name="Walutowy 2" xfId="2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1339468</xdr:colOff>
      <xdr:row>0</xdr:row>
      <xdr:rowOff>127000</xdr:rowOff>
    </xdr:from>
    <xdr:to>
      <xdr:col>7</xdr:col>
      <xdr:colOff>987746</xdr:colOff>
      <xdr:row>0</xdr:row>
      <xdr:rowOff>1205992</xdr:rowOff>
    </xdr:to>
    <xdr:pic>
      <xdr:nvPicPr>
        <xdr:cNvPr id="2" name="Obraz 1" descr="C:\Users\wkret\Desktop\Ciag_z_EFRR_poziom_kolo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718" y="127000"/>
          <a:ext cx="9189154" cy="107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tabSelected="1" topLeftCell="A7" zoomScale="80" zoomScaleNormal="80" workbookViewId="0">
      <selection activeCell="E11" sqref="E11"/>
    </sheetView>
  </sheetViews>
  <sheetFormatPr defaultColWidth="8.625" defaultRowHeight="15.75" x14ac:dyDescent="0.25"/>
  <cols>
    <col min="1" max="1" width="8.625" style="2"/>
    <col min="2" max="2" width="4" style="1" bestFit="1" customWidth="1"/>
    <col min="3" max="3" width="53.375" style="4" bestFit="1" customWidth="1"/>
    <col min="4" max="4" width="23.5" style="4" customWidth="1"/>
    <col min="5" max="5" width="10.625" style="1" customWidth="1"/>
    <col min="6" max="6" width="17.125" style="1" customWidth="1"/>
    <col min="7" max="7" width="20.5" style="2" customWidth="1"/>
    <col min="8" max="9" width="16.375" style="2" customWidth="1"/>
    <col min="10" max="10" width="18.25" style="2" customWidth="1"/>
    <col min="11" max="11" width="17.375" style="2" customWidth="1"/>
    <col min="12" max="12" width="17" style="2" bestFit="1" customWidth="1"/>
    <col min="13" max="63" width="8.5" style="2" customWidth="1"/>
    <col min="64" max="16384" width="8.625" style="2"/>
  </cols>
  <sheetData>
    <row r="1" spans="2:12" ht="99.6" customHeight="1" x14ac:dyDescent="0.25"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2:12" ht="60.75" customHeight="1" x14ac:dyDescent="0.25">
      <c r="B2" s="43" t="s">
        <v>5</v>
      </c>
      <c r="C2" s="44"/>
      <c r="D2" s="44"/>
      <c r="E2" s="44"/>
      <c r="F2" s="44"/>
      <c r="G2" s="44"/>
      <c r="H2" s="44"/>
      <c r="I2" s="44"/>
      <c r="J2" s="44"/>
      <c r="K2" s="44"/>
    </row>
    <row r="3" spans="2:12" ht="15.7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2:12" ht="28.35" customHeight="1" x14ac:dyDescent="0.25">
      <c r="B4" s="14">
        <v>1</v>
      </c>
      <c r="C4" s="11" t="s">
        <v>2</v>
      </c>
      <c r="D4" s="11"/>
      <c r="E4" s="45"/>
      <c r="F4" s="45"/>
      <c r="G4" s="45"/>
      <c r="H4" s="45"/>
      <c r="I4" s="45"/>
      <c r="J4" s="45"/>
      <c r="K4" s="45"/>
    </row>
    <row r="5" spans="2:12" ht="28.35" customHeight="1" x14ac:dyDescent="0.25">
      <c r="B5" s="13" t="s">
        <v>3</v>
      </c>
      <c r="C5" s="11" t="s">
        <v>4</v>
      </c>
      <c r="D5" s="11"/>
      <c r="E5" s="46"/>
      <c r="F5" s="46"/>
      <c r="G5" s="46"/>
      <c r="H5" s="46"/>
      <c r="I5" s="46"/>
      <c r="J5" s="46"/>
      <c r="K5" s="46"/>
    </row>
    <row r="6" spans="2:12" s="26" customFormat="1" ht="28.35" customHeight="1" thickBot="1" x14ac:dyDescent="0.3">
      <c r="B6" s="22"/>
      <c r="C6" s="27"/>
      <c r="D6" s="27"/>
      <c r="E6" s="22"/>
      <c r="F6" s="22"/>
      <c r="G6" s="22"/>
      <c r="H6" s="22"/>
      <c r="I6" s="22"/>
      <c r="J6" s="22"/>
    </row>
    <row r="7" spans="2:12" s="26" customFormat="1" ht="28.35" customHeight="1" x14ac:dyDescent="0.25">
      <c r="B7" s="47" t="s">
        <v>18</v>
      </c>
      <c r="C7" s="48"/>
      <c r="D7" s="48"/>
      <c r="E7" s="48"/>
      <c r="F7" s="48"/>
      <c r="G7" s="48"/>
      <c r="H7" s="48"/>
      <c r="I7" s="48"/>
      <c r="J7" s="49"/>
    </row>
    <row r="8" spans="2:12" s="28" customFormat="1" ht="78.75" x14ac:dyDescent="0.2">
      <c r="B8" s="32" t="s">
        <v>0</v>
      </c>
      <c r="C8" s="7" t="s">
        <v>8</v>
      </c>
      <c r="D8" s="7" t="s">
        <v>24</v>
      </c>
      <c r="E8" s="6" t="s">
        <v>6</v>
      </c>
      <c r="F8" s="7" t="s">
        <v>10</v>
      </c>
      <c r="G8" s="7" t="s">
        <v>22</v>
      </c>
      <c r="H8" s="7" t="s">
        <v>23</v>
      </c>
      <c r="I8" s="50" t="s">
        <v>11</v>
      </c>
      <c r="J8" s="33" t="s">
        <v>21</v>
      </c>
    </row>
    <row r="9" spans="2:12" s="29" customFormat="1" x14ac:dyDescent="0.2">
      <c r="B9" s="19" t="s">
        <v>7</v>
      </c>
      <c r="C9" s="12" t="s">
        <v>9</v>
      </c>
      <c r="D9" s="12"/>
      <c r="E9" s="10">
        <v>16</v>
      </c>
      <c r="F9" s="10"/>
      <c r="G9" s="5">
        <f>E9*F9</f>
        <v>0</v>
      </c>
      <c r="H9" s="53"/>
      <c r="I9" s="51">
        <f>G9*H9</f>
        <v>0</v>
      </c>
      <c r="J9" s="16">
        <f>G9+I9</f>
        <v>0</v>
      </c>
    </row>
    <row r="10" spans="2:12" s="29" customFormat="1" x14ac:dyDescent="0.2">
      <c r="B10" s="19" t="s">
        <v>3</v>
      </c>
      <c r="C10" s="12" t="s">
        <v>14</v>
      </c>
      <c r="D10" s="12"/>
      <c r="E10" s="10">
        <v>16</v>
      </c>
      <c r="F10" s="10"/>
      <c r="G10" s="5">
        <f>E10*F10</f>
        <v>0</v>
      </c>
      <c r="H10" s="53"/>
      <c r="I10" s="51">
        <f>G10*H10</f>
        <v>0</v>
      </c>
      <c r="J10" s="16">
        <f>G10+I10</f>
        <v>0</v>
      </c>
    </row>
    <row r="11" spans="2:12" s="30" customFormat="1" ht="40.35" customHeight="1" thickBot="1" x14ac:dyDescent="0.25">
      <c r="B11" s="20"/>
      <c r="C11" s="21" t="s">
        <v>1</v>
      </c>
      <c r="D11" s="21" t="s">
        <v>13</v>
      </c>
      <c r="E11" s="34"/>
      <c r="F11" s="17">
        <f>SUM(F9:F10)</f>
        <v>0</v>
      </c>
      <c r="G11" s="17">
        <f t="shared" ref="G11" si="0">SUM(G9:G10)</f>
        <v>0</v>
      </c>
      <c r="H11" s="17"/>
      <c r="I11" s="52">
        <f>I9+I10</f>
        <v>0</v>
      </c>
      <c r="J11" s="18">
        <f t="shared" ref="J11" si="1">SUM(J9:J10)</f>
        <v>0</v>
      </c>
    </row>
    <row r="12" spans="2:12" s="31" customFormat="1" ht="40.35" customHeight="1" thickBot="1" x14ac:dyDescent="0.25">
      <c r="B12" s="24"/>
      <c r="C12" s="23"/>
      <c r="D12" s="23"/>
      <c r="E12" s="24"/>
      <c r="F12" s="25"/>
      <c r="G12" s="25"/>
      <c r="H12" s="25"/>
      <c r="I12" s="25"/>
      <c r="J12" s="25"/>
    </row>
    <row r="13" spans="2:12" s="31" customFormat="1" ht="40.35" customHeight="1" x14ac:dyDescent="0.2">
      <c r="B13" s="56" t="s">
        <v>19</v>
      </c>
      <c r="C13" s="57"/>
      <c r="D13" s="57"/>
      <c r="E13" s="57"/>
      <c r="F13" s="57"/>
      <c r="G13" s="57"/>
      <c r="H13" s="57"/>
      <c r="I13" s="57"/>
      <c r="J13" s="57"/>
      <c r="K13" s="57"/>
      <c r="L13" s="58"/>
    </row>
    <row r="14" spans="2:12" s="8" customFormat="1" ht="126" x14ac:dyDescent="0.2">
      <c r="B14" s="32" t="s">
        <v>0</v>
      </c>
      <c r="C14" s="7" t="s">
        <v>8</v>
      </c>
      <c r="D14" s="7" t="s">
        <v>25</v>
      </c>
      <c r="E14" s="6" t="s">
        <v>6</v>
      </c>
      <c r="F14" s="7" t="s">
        <v>12</v>
      </c>
      <c r="G14" s="7" t="s">
        <v>26</v>
      </c>
      <c r="H14" s="7" t="s">
        <v>28</v>
      </c>
      <c r="I14" s="7" t="s">
        <v>27</v>
      </c>
      <c r="J14" s="7" t="s">
        <v>23</v>
      </c>
      <c r="K14" s="7" t="s">
        <v>29</v>
      </c>
      <c r="L14" s="33" t="s">
        <v>30</v>
      </c>
    </row>
    <row r="15" spans="2:12" s="3" customFormat="1" x14ac:dyDescent="0.2">
      <c r="B15" s="19" t="s">
        <v>7</v>
      </c>
      <c r="C15" s="12" t="s">
        <v>9</v>
      </c>
      <c r="D15" s="12"/>
      <c r="E15" s="10">
        <v>16</v>
      </c>
      <c r="F15" s="35"/>
      <c r="G15" s="5"/>
      <c r="H15" s="5">
        <f>F15*G15</f>
        <v>0</v>
      </c>
      <c r="I15" s="5">
        <f>E15*H15</f>
        <v>0</v>
      </c>
      <c r="J15" s="53">
        <f>E15*H15</f>
        <v>0</v>
      </c>
      <c r="K15" s="5">
        <f>I15*J15</f>
        <v>0</v>
      </c>
      <c r="L15" s="16">
        <f>I15+K15</f>
        <v>0</v>
      </c>
    </row>
    <row r="16" spans="2:12" s="3" customFormat="1" x14ac:dyDescent="0.2">
      <c r="B16" s="19" t="s">
        <v>3</v>
      </c>
      <c r="C16" s="12" t="s">
        <v>14</v>
      </c>
      <c r="D16" s="12"/>
      <c r="E16" s="10">
        <v>16</v>
      </c>
      <c r="F16" s="35"/>
      <c r="G16" s="5"/>
      <c r="H16" s="5">
        <f>F16*G16</f>
        <v>0</v>
      </c>
      <c r="I16" s="5">
        <f>E16*H16</f>
        <v>0</v>
      </c>
      <c r="J16" s="53">
        <f>E16*H16</f>
        <v>0</v>
      </c>
      <c r="K16" s="5">
        <f>I16*J16</f>
        <v>0</v>
      </c>
      <c r="L16" s="16">
        <f>I16+K16</f>
        <v>0</v>
      </c>
    </row>
    <row r="17" spans="2:12" s="9" customFormat="1" ht="40.35" customHeight="1" thickBot="1" x14ac:dyDescent="0.25">
      <c r="B17" s="20"/>
      <c r="C17" s="21" t="s">
        <v>1</v>
      </c>
      <c r="D17" s="21" t="s">
        <v>13</v>
      </c>
      <c r="E17" s="34"/>
      <c r="F17" s="17" t="s">
        <v>13</v>
      </c>
      <c r="G17" s="17">
        <f t="shared" ref="G17" si="2">SUM(G15:G16)</f>
        <v>0</v>
      </c>
      <c r="H17" s="17">
        <f>SUM(H15:H16)</f>
        <v>0</v>
      </c>
      <c r="I17" s="17">
        <f t="shared" ref="I17:J17" si="3">SUM(I15:I16)</f>
        <v>0</v>
      </c>
      <c r="J17" s="17"/>
      <c r="K17" s="17">
        <f>SUM(K15:K16)</f>
        <v>0</v>
      </c>
      <c r="L17" s="18">
        <f t="shared" ref="L17" si="4">SUM(L15:L16)</f>
        <v>0</v>
      </c>
    </row>
    <row r="20" spans="2:12" ht="16.5" thickBot="1" x14ac:dyDescent="0.3"/>
    <row r="21" spans="2:12" ht="47.25" x14ac:dyDescent="0.25">
      <c r="C21" s="37" t="s">
        <v>17</v>
      </c>
      <c r="D21" s="54" t="s">
        <v>16</v>
      </c>
      <c r="E21" s="55" t="s">
        <v>15</v>
      </c>
    </row>
    <row r="22" spans="2:12" x14ac:dyDescent="0.25">
      <c r="C22" s="36" t="s">
        <v>9</v>
      </c>
      <c r="D22" s="15">
        <v>2</v>
      </c>
      <c r="E22" s="38">
        <v>3</v>
      </c>
    </row>
    <row r="23" spans="2:12" x14ac:dyDescent="0.25">
      <c r="C23" s="36" t="s">
        <v>14</v>
      </c>
      <c r="D23" s="15">
        <v>1</v>
      </c>
      <c r="E23" s="38">
        <v>2</v>
      </c>
    </row>
    <row r="24" spans="2:12" ht="32.25" thickBot="1" x14ac:dyDescent="0.3">
      <c r="C24" s="39" t="s">
        <v>20</v>
      </c>
      <c r="D24" s="40">
        <v>4</v>
      </c>
      <c r="E24" s="41">
        <v>5</v>
      </c>
    </row>
  </sheetData>
  <mergeCells count="6">
    <mergeCell ref="B1:K1"/>
    <mergeCell ref="B2:K3"/>
    <mergeCell ref="E4:K4"/>
    <mergeCell ref="E5:K5"/>
    <mergeCell ref="B13:L13"/>
    <mergeCell ref="B7:J7"/>
  </mergeCells>
  <pageMargins left="0" right="0" top="0.39370078740157477" bottom="0.39370078740157477" header="0" footer="0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Cena szacunkowa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WZ</cp:lastModifiedBy>
  <dcterms:created xsi:type="dcterms:W3CDTF">2020-10-12T12:24:46Z</dcterms:created>
  <dcterms:modified xsi:type="dcterms:W3CDTF">2023-09-19T07:22:58Z</dcterms:modified>
</cp:coreProperties>
</file>