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510" windowHeight="7290"/>
  </bookViews>
  <sheets>
    <sheet name="WOMP Koszalin - Cena szacunkowa" sheetId="3" r:id="rId1"/>
    <sheet name="Arkusz2" sheetId="4" r:id="rId2"/>
  </sheets>
  <calcPr calcId="145621"/>
</workbook>
</file>

<file path=xl/calcChain.xml><?xml version="1.0" encoding="utf-8"?>
<calcChain xmlns="http://schemas.openxmlformats.org/spreadsheetml/2006/main">
  <c r="F16" i="3" l="1"/>
  <c r="D21" i="3" l="1"/>
  <c r="E21" i="3"/>
  <c r="F24" i="3"/>
  <c r="F25" i="3"/>
  <c r="F23" i="3"/>
  <c r="F19" i="3"/>
  <c r="F20" i="3"/>
  <c r="F17" i="3"/>
  <c r="F13" i="3"/>
  <c r="F11" i="3"/>
  <c r="F8" i="3"/>
  <c r="F9" i="3" s="1"/>
  <c r="F21" i="3" l="1"/>
  <c r="F14" i="3"/>
  <c r="E26" i="3"/>
  <c r="D26" i="3"/>
  <c r="E17" i="3"/>
  <c r="D17" i="3"/>
  <c r="E14" i="3"/>
  <c r="D14" i="3"/>
  <c r="E9" i="3"/>
  <c r="D9" i="3"/>
  <c r="B26" i="3"/>
  <c r="B21" i="3"/>
  <c r="B17" i="3"/>
  <c r="B14" i="3"/>
  <c r="B9" i="3"/>
  <c r="D27" i="3" l="1"/>
  <c r="E27" i="3"/>
  <c r="F26" i="3"/>
  <c r="F27" i="3" s="1"/>
</calcChain>
</file>

<file path=xl/sharedStrings.xml><?xml version="1.0" encoding="utf-8"?>
<sst xmlns="http://schemas.openxmlformats.org/spreadsheetml/2006/main" count="26" uniqueCount="26">
  <si>
    <t>Lp.</t>
  </si>
  <si>
    <t>Ilość</t>
  </si>
  <si>
    <t>Łączna suma</t>
  </si>
  <si>
    <t xml:space="preserve">Nazwa zadania </t>
  </si>
  <si>
    <t>Serwerowy system operacyjny</t>
  </si>
  <si>
    <t>Vat 
(w zł)</t>
  </si>
  <si>
    <t>Cena netto 
(w zł)</t>
  </si>
  <si>
    <t>Cena brutto 
(w zł)</t>
  </si>
  <si>
    <t>Szpitalny system informatyczny (element objęty prawem opcji)</t>
  </si>
  <si>
    <r>
      <rPr>
        <b/>
        <sz val="10"/>
        <color theme="1"/>
        <rFont val="Arial"/>
        <family val="2"/>
        <charset val="238"/>
      </rPr>
      <t>W związku ze złożeniem odpowiedzi na zapytanie o szacowanie wartości zamówienia oświadczam, że:</t>
    </r>
    <r>
      <rPr>
        <sz val="10"/>
        <color theme="1"/>
        <rFont val="Arial"/>
        <family val="2"/>
        <charset val="238"/>
      </rPr>
      <t xml:space="preserve">
1) jestem należycie umocowany/a do reprezentowania Podmiotu odpowiadającego na zapytanie o szacunkową wartość zamówienia;
</t>
    </r>
  </si>
  <si>
    <t>Nazwa firmy wykonującej szacowanie wartości zamówienia</t>
  </si>
  <si>
    <t>(Opcja 1) - Integracja Warstwy Lokalnej z Repozytorium Regionalnym EDM</t>
  </si>
  <si>
    <t xml:space="preserve">Modernizacja sieci teleinformatycznej </t>
  </si>
  <si>
    <t>Osoba dokonująca szacunku</t>
  </si>
  <si>
    <t>Klimatyzacja</t>
  </si>
  <si>
    <t>Oprogramowanie systemowe i narzędziowe</t>
  </si>
  <si>
    <t xml:space="preserve">Szpitalny system informatyczny </t>
  </si>
  <si>
    <t>Serwer</t>
  </si>
  <si>
    <r>
      <rPr>
        <b/>
        <sz val="11"/>
        <color rgb="FF000000"/>
        <rFont val="Calibri"/>
        <family val="2"/>
        <charset val="238"/>
      </rPr>
      <t xml:space="preserve">Elektroniczna Dokumentacja Medyczna – dostawa i wdrożenie: </t>
    </r>
    <r>
      <rPr>
        <sz val="11"/>
        <color rgb="FF000000"/>
        <rFont val="Calibri"/>
        <family val="2"/>
        <charset val="238"/>
      </rPr>
      <t xml:space="preserve">
a. EDM i zdarzenia medyczne (integracja z P1 – raportowanie ZM, indeksowanie EDM )</t>
    </r>
  </si>
  <si>
    <t>(Opcja 2) - Dostosowanie oprogramowania do nowych wymagań funkcjonalnych 100 godzin</t>
  </si>
  <si>
    <r>
      <t xml:space="preserve">
Szacowanie wartości zamówienia w ramach planowanego postępowania na „Dostawę, wdrożenie i rozbudowę systemów oraz infrastruktury teleinformatycznej dla Wojewódzkiego Ośrodka Medycyny Pracy w Koszalinie </t>
    </r>
    <r>
      <rPr>
        <b/>
        <sz val="14"/>
        <color rgb="FFFF0000"/>
        <rFont val="Calibri"/>
        <family val="2"/>
        <charset val="238"/>
        <scheme val="minor"/>
      </rPr>
      <t xml:space="preserve"> </t>
    </r>
    <r>
      <rPr>
        <b/>
        <sz val="14"/>
        <color theme="1"/>
        <rFont val="Calibri"/>
        <family val="2"/>
        <charset val="238"/>
        <scheme val="minor"/>
      </rPr>
      <t xml:space="preserve">- Partnera Projektu "Zachodniopomorskie e-Zdrowie". </t>
    </r>
  </si>
  <si>
    <t>Komputer PC</t>
  </si>
  <si>
    <t>Laptop</t>
  </si>
  <si>
    <t>Infrastruktura sprzetowa i serwerowa</t>
  </si>
  <si>
    <t>(Opcja 3) -  Integracja z krajowym Systemem Elektronicznej Rejestracji na platformie P1</t>
  </si>
  <si>
    <r>
      <rPr>
        <b/>
        <sz val="11"/>
        <color rgb="FF000000"/>
        <rFont val="Calibri"/>
        <family val="2"/>
        <charset val="238"/>
      </rPr>
      <t>e-Usługi – dostawa i wdrożenie</t>
    </r>
    <r>
      <rPr>
        <sz val="11"/>
        <color rgb="FF000000"/>
        <rFont val="Calibri"/>
        <family val="2"/>
        <charset val="238"/>
      </rPr>
      <t xml:space="preserve">
a. EDM dla lekarza
b. EDM dla pacjenta
c. e-Rejestracja lokalna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</si>
</sst>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13" x14ac:knownFonts="1">
    <font>
      <sz val="11"/>
      <color theme="1"/>
      <name val="Liberation Sans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right" vertical="center" wrapText="1"/>
    </xf>
    <xf numFmtId="164" fontId="4" fillId="4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right" vertical="center" wrapText="1"/>
    </xf>
    <xf numFmtId="164" fontId="5" fillId="5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/>
    </xf>
    <xf numFmtId="164" fontId="4" fillId="7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right" vertical="center" wrapText="1"/>
    </xf>
    <xf numFmtId="0" fontId="3" fillId="8" borderId="1" xfId="0" applyFont="1" applyFill="1" applyBorder="1" applyAlignment="1">
      <alignment horizontal="center" vertical="center"/>
    </xf>
    <xf numFmtId="164" fontId="3" fillId="8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7" borderId="2" xfId="0" applyFont="1" applyFill="1" applyBorder="1" applyAlignment="1">
      <alignment horizontal="left" vertical="center"/>
    </xf>
    <xf numFmtId="0" fontId="6" fillId="7" borderId="3" xfId="0" applyFont="1" applyFill="1" applyBorder="1" applyAlignment="1">
      <alignment horizontal="left" vertical="center"/>
    </xf>
    <xf numFmtId="0" fontId="6" fillId="7" borderId="4" xfId="0" applyFont="1" applyFill="1" applyBorder="1" applyAlignment="1">
      <alignment horizontal="left" vertical="center"/>
    </xf>
    <xf numFmtId="0" fontId="11" fillId="0" borderId="5" xfId="3" applyFont="1" applyBorder="1" applyAlignment="1">
      <alignment horizontal="left" vertical="top" wrapText="1"/>
    </xf>
    <xf numFmtId="0" fontId="11" fillId="0" borderId="6" xfId="3" applyFont="1" applyBorder="1" applyAlignment="1">
      <alignment horizontal="left" vertical="top" wrapText="1"/>
    </xf>
    <xf numFmtId="0" fontId="11" fillId="0" borderId="7" xfId="3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8" borderId="2" xfId="0" applyFont="1" applyFill="1" applyBorder="1" applyAlignment="1">
      <alignment horizontal="left" vertical="center"/>
    </xf>
    <xf numFmtId="0" fontId="6" fillId="8" borderId="3" xfId="0" applyFont="1" applyFill="1" applyBorder="1" applyAlignment="1">
      <alignment horizontal="left" vertical="center"/>
    </xf>
    <xf numFmtId="0" fontId="6" fillId="8" borderId="4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</cellXfs>
  <cellStyles count="5">
    <cellStyle name="Normalny" xfId="0" builtinId="0"/>
    <cellStyle name="Normalny 2" xfId="1"/>
    <cellStyle name="Normalny 3" xfId="3"/>
    <cellStyle name="Walutowy 2" xfId="2"/>
    <cellStyle name="Walutowy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1339468</xdr:colOff>
      <xdr:row>0</xdr:row>
      <xdr:rowOff>127000</xdr:rowOff>
    </xdr:from>
    <xdr:to>
      <xdr:col>4</xdr:col>
      <xdr:colOff>2487934</xdr:colOff>
      <xdr:row>0</xdr:row>
      <xdr:rowOff>1205992</xdr:rowOff>
    </xdr:to>
    <xdr:pic>
      <xdr:nvPicPr>
        <xdr:cNvPr id="2" name="Obraz 1" descr="C:\Users\wkret\Desktop\Ciag_z_EFRR_poziom_kolor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8593" y="127000"/>
          <a:ext cx="9197091" cy="107899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1339468</xdr:colOff>
      <xdr:row>0</xdr:row>
      <xdr:rowOff>127000</xdr:rowOff>
    </xdr:from>
    <xdr:to>
      <xdr:col>4</xdr:col>
      <xdr:colOff>2487934</xdr:colOff>
      <xdr:row>0</xdr:row>
      <xdr:rowOff>1205992</xdr:rowOff>
    </xdr:to>
    <xdr:pic>
      <xdr:nvPicPr>
        <xdr:cNvPr id="3" name="Obraz 2" descr="C:\Users\wkret\Desktop\Ciag_z_EFRR_poziom_kolor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8593" y="127000"/>
          <a:ext cx="9197091" cy="10789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F28"/>
  <sheetViews>
    <sheetView tabSelected="1" zoomScale="80" zoomScaleNormal="80" workbookViewId="0">
      <selection activeCell="F20" sqref="F20"/>
    </sheetView>
  </sheetViews>
  <sheetFormatPr defaultColWidth="8.625" defaultRowHeight="15.75" x14ac:dyDescent="0.25"/>
  <cols>
    <col min="1" max="1" width="8.125" style="1" customWidth="1"/>
    <col min="2" max="2" width="64.75" style="5" customWidth="1"/>
    <col min="3" max="3" width="9.875" style="1" customWidth="1"/>
    <col min="4" max="4" width="31" style="2" customWidth="1"/>
    <col min="5" max="5" width="35.375" style="2" customWidth="1"/>
    <col min="6" max="6" width="35.5" style="2" customWidth="1"/>
    <col min="7" max="60" width="8.5" style="2" customWidth="1"/>
    <col min="61" max="16384" width="8.625" style="2"/>
  </cols>
  <sheetData>
    <row r="1" spans="1:6" ht="99.6" customHeight="1" x14ac:dyDescent="0.25">
      <c r="A1" s="47"/>
      <c r="B1" s="47"/>
      <c r="C1" s="47"/>
      <c r="D1" s="47"/>
      <c r="E1" s="47"/>
      <c r="F1" s="47"/>
    </row>
    <row r="2" spans="1:6" ht="60.75" customHeight="1" x14ac:dyDescent="0.25">
      <c r="A2" s="48" t="s">
        <v>20</v>
      </c>
      <c r="B2" s="48"/>
      <c r="C2" s="48"/>
      <c r="D2" s="48"/>
      <c r="E2" s="48"/>
      <c r="F2" s="48"/>
    </row>
    <row r="3" spans="1:6" ht="15.75" customHeight="1" x14ac:dyDescent="0.25">
      <c r="A3" s="48"/>
      <c r="B3" s="48"/>
      <c r="C3" s="48"/>
      <c r="D3" s="48"/>
      <c r="E3" s="48"/>
      <c r="F3" s="48"/>
    </row>
    <row r="4" spans="1:6" ht="28.35" customHeight="1" x14ac:dyDescent="0.25">
      <c r="A4" s="28">
        <v>1</v>
      </c>
      <c r="B4" s="24" t="s">
        <v>10</v>
      </c>
      <c r="C4" s="49"/>
      <c r="D4" s="50"/>
      <c r="E4" s="50"/>
      <c r="F4" s="51"/>
    </row>
    <row r="5" spans="1:6" ht="28.35" customHeight="1" x14ac:dyDescent="0.25">
      <c r="A5" s="28">
        <v>2</v>
      </c>
      <c r="B5" s="24" t="s">
        <v>13</v>
      </c>
      <c r="C5" s="49"/>
      <c r="D5" s="50"/>
      <c r="E5" s="50"/>
      <c r="F5" s="51"/>
    </row>
    <row r="6" spans="1:6" ht="28.35" customHeight="1" x14ac:dyDescent="0.25">
      <c r="A6" s="14" t="s">
        <v>0</v>
      </c>
      <c r="B6" s="15" t="s">
        <v>3</v>
      </c>
      <c r="C6" s="14" t="s">
        <v>1</v>
      </c>
      <c r="D6" s="15" t="s">
        <v>6</v>
      </c>
      <c r="E6" s="15" t="s">
        <v>5</v>
      </c>
      <c r="F6" s="15" t="s">
        <v>7</v>
      </c>
    </row>
    <row r="7" spans="1:6" s="3" customFormat="1" x14ac:dyDescent="0.2">
      <c r="A7" s="52" t="s">
        <v>12</v>
      </c>
      <c r="B7" s="53"/>
      <c r="C7" s="53"/>
      <c r="D7" s="53"/>
      <c r="E7" s="53"/>
      <c r="F7" s="54"/>
    </row>
    <row r="8" spans="1:6" s="3" customFormat="1" ht="22.5" customHeight="1" x14ac:dyDescent="0.2">
      <c r="A8" s="30">
        <v>1</v>
      </c>
      <c r="B8" s="26" t="s">
        <v>14</v>
      </c>
      <c r="C8" s="23">
        <v>1</v>
      </c>
      <c r="D8" s="31"/>
      <c r="E8" s="31"/>
      <c r="F8" s="31">
        <f t="shared" ref="F8" si="0">D8+E8</f>
        <v>0</v>
      </c>
    </row>
    <row r="9" spans="1:6" s="3" customFormat="1" ht="22.5" customHeight="1" x14ac:dyDescent="0.2">
      <c r="A9" s="32"/>
      <c r="B9" s="33" t="str">
        <f>" Suma dla "&amp; A7</f>
        <v xml:space="preserve"> Suma dla Modernizacja sieci teleinformatycznej </v>
      </c>
      <c r="C9" s="34"/>
      <c r="D9" s="35">
        <f>SUM(D8:D8)</f>
        <v>0</v>
      </c>
      <c r="E9" s="35">
        <f>SUM(E8:E8)</f>
        <v>0</v>
      </c>
      <c r="F9" s="35">
        <f>SUM(F8:F8)</f>
        <v>0</v>
      </c>
    </row>
    <row r="10" spans="1:6" s="3" customFormat="1" ht="31.5" customHeight="1" x14ac:dyDescent="0.2">
      <c r="A10" s="55" t="s">
        <v>23</v>
      </c>
      <c r="B10" s="56"/>
      <c r="C10" s="56"/>
      <c r="D10" s="56"/>
      <c r="E10" s="56"/>
      <c r="F10" s="57"/>
    </row>
    <row r="11" spans="1:6" s="3" customFormat="1" ht="35.25" customHeight="1" x14ac:dyDescent="0.2">
      <c r="A11" s="28">
        <v>1</v>
      </c>
      <c r="B11" s="26" t="s">
        <v>17</v>
      </c>
      <c r="C11" s="23">
        <v>1</v>
      </c>
      <c r="D11" s="6"/>
      <c r="E11" s="6"/>
      <c r="F11" s="6">
        <f>D11+E11</f>
        <v>0</v>
      </c>
    </row>
    <row r="12" spans="1:6" s="3" customFormat="1" ht="35.25" customHeight="1" x14ac:dyDescent="0.2">
      <c r="A12" s="37">
        <v>2</v>
      </c>
      <c r="B12" s="26" t="s">
        <v>21</v>
      </c>
      <c r="C12" s="23">
        <v>6</v>
      </c>
      <c r="D12" s="6"/>
      <c r="E12" s="6"/>
      <c r="F12" s="6"/>
    </row>
    <row r="13" spans="1:6" s="3" customFormat="1" ht="44.25" customHeight="1" x14ac:dyDescent="0.2">
      <c r="A13" s="28">
        <v>3</v>
      </c>
      <c r="B13" s="26" t="s">
        <v>22</v>
      </c>
      <c r="C13" s="23">
        <v>1</v>
      </c>
      <c r="D13" s="6"/>
      <c r="E13" s="6"/>
      <c r="F13" s="6">
        <f>D13+E13</f>
        <v>0</v>
      </c>
    </row>
    <row r="14" spans="1:6" s="3" customFormat="1" ht="35.25" customHeight="1" x14ac:dyDescent="0.2">
      <c r="A14" s="19"/>
      <c r="B14" s="22" t="str">
        <f>" Suma dla "&amp; A10</f>
        <v xml:space="preserve"> Suma dla Infrastruktura sprzetowa i serwerowa</v>
      </c>
      <c r="C14" s="12"/>
      <c r="D14" s="13">
        <f>SUM(D11:D13)</f>
        <v>0</v>
      </c>
      <c r="E14" s="13">
        <f>SUM(E11:E13)</f>
        <v>0</v>
      </c>
      <c r="F14" s="13">
        <f>SUM(F11:F13)</f>
        <v>0</v>
      </c>
    </row>
    <row r="15" spans="1:6" s="3" customFormat="1" ht="33" customHeight="1" x14ac:dyDescent="0.2">
      <c r="A15" s="58" t="s">
        <v>15</v>
      </c>
      <c r="B15" s="59"/>
      <c r="C15" s="59"/>
      <c r="D15" s="59"/>
      <c r="E15" s="59"/>
      <c r="F15" s="60"/>
    </row>
    <row r="16" spans="1:6" s="3" customFormat="1" x14ac:dyDescent="0.2">
      <c r="A16" s="28">
        <v>1</v>
      </c>
      <c r="B16" s="26" t="s">
        <v>4</v>
      </c>
      <c r="C16" s="23">
        <v>1</v>
      </c>
      <c r="D16" s="6"/>
      <c r="E16" s="6"/>
      <c r="F16" s="6">
        <f>D16+E16</f>
        <v>0</v>
      </c>
    </row>
    <row r="17" spans="1:6" s="3" customFormat="1" ht="33.75" customHeight="1" x14ac:dyDescent="0.2">
      <c r="A17" s="9"/>
      <c r="B17" s="10" t="str">
        <f>" Suma dla "&amp; A15</f>
        <v xml:space="preserve"> Suma dla Oprogramowanie systemowe i narzędziowe</v>
      </c>
      <c r="C17" s="9"/>
      <c r="D17" s="11">
        <f>SUM(D16:D16)</f>
        <v>0</v>
      </c>
      <c r="E17" s="11">
        <f>SUM(E16:E16)</f>
        <v>0</v>
      </c>
      <c r="F17" s="11">
        <f>SUM(F16:F16)</f>
        <v>0</v>
      </c>
    </row>
    <row r="18" spans="1:6" x14ac:dyDescent="0.25">
      <c r="A18" s="38" t="s">
        <v>16</v>
      </c>
      <c r="B18" s="39"/>
      <c r="C18" s="39"/>
      <c r="D18" s="39"/>
      <c r="E18" s="39"/>
      <c r="F18" s="40"/>
    </row>
    <row r="19" spans="1:6" ht="89.25" customHeight="1" x14ac:dyDescent="0.25">
      <c r="A19" s="28">
        <v>2</v>
      </c>
      <c r="B19" s="26" t="s">
        <v>18</v>
      </c>
      <c r="C19" s="28">
        <v>1</v>
      </c>
      <c r="D19" s="6"/>
      <c r="E19" s="6"/>
      <c r="F19" s="6">
        <f t="shared" ref="F19:F20" si="1">D19+E19</f>
        <v>0</v>
      </c>
    </row>
    <row r="20" spans="1:6" ht="71.25" customHeight="1" x14ac:dyDescent="0.25">
      <c r="A20" s="28">
        <v>3</v>
      </c>
      <c r="B20" s="36" t="s">
        <v>25</v>
      </c>
      <c r="C20" s="28">
        <v>1</v>
      </c>
      <c r="D20" s="6"/>
      <c r="E20" s="6"/>
      <c r="F20" s="6">
        <f t="shared" si="1"/>
        <v>0</v>
      </c>
    </row>
    <row r="21" spans="1:6" ht="27" customHeight="1" x14ac:dyDescent="0.25">
      <c r="A21" s="4"/>
      <c r="B21" s="8" t="str">
        <f>" Suma dla "&amp; A18</f>
        <v xml:space="preserve"> Suma dla Szpitalny system informatyczny </v>
      </c>
      <c r="C21" s="4"/>
      <c r="D21" s="7">
        <f>SUM(D19:D20)</f>
        <v>0</v>
      </c>
      <c r="E21" s="7">
        <f>SUM(E19:E20)</f>
        <v>0</v>
      </c>
      <c r="F21" s="7">
        <f>SUM(F19:F20)</f>
        <v>0</v>
      </c>
    </row>
    <row r="22" spans="1:6" x14ac:dyDescent="0.25">
      <c r="A22" s="41" t="s">
        <v>8</v>
      </c>
      <c r="B22" s="42"/>
      <c r="C22" s="42"/>
      <c r="D22" s="42"/>
      <c r="E22" s="42"/>
      <c r="F22" s="43"/>
    </row>
    <row r="23" spans="1:6" x14ac:dyDescent="0.25">
      <c r="A23" s="28">
        <v>1</v>
      </c>
      <c r="B23" s="27" t="s">
        <v>11</v>
      </c>
      <c r="C23" s="28">
        <v>1</v>
      </c>
      <c r="D23" s="6"/>
      <c r="E23" s="6"/>
      <c r="F23" s="6">
        <f>D23+E23</f>
        <v>0</v>
      </c>
    </row>
    <row r="24" spans="1:6" ht="31.5" x14ac:dyDescent="0.25">
      <c r="A24" s="29">
        <v>2</v>
      </c>
      <c r="B24" s="27" t="s">
        <v>19</v>
      </c>
      <c r="C24" s="29">
        <v>1</v>
      </c>
      <c r="D24" s="6"/>
      <c r="E24" s="6"/>
      <c r="F24" s="6">
        <f t="shared" ref="F24:F25" si="2">D24+E24</f>
        <v>0</v>
      </c>
    </row>
    <row r="25" spans="1:6" ht="31.5" x14ac:dyDescent="0.25">
      <c r="A25" s="28">
        <v>3</v>
      </c>
      <c r="B25" s="27" t="s">
        <v>24</v>
      </c>
      <c r="C25" s="28">
        <v>1</v>
      </c>
      <c r="D25" s="6"/>
      <c r="E25" s="6"/>
      <c r="F25" s="6">
        <f t="shared" si="2"/>
        <v>0</v>
      </c>
    </row>
    <row r="26" spans="1:6" x14ac:dyDescent="0.25">
      <c r="A26" s="20"/>
      <c r="B26" s="25" t="str">
        <f>" Suma dla "&amp; A22</f>
        <v xml:space="preserve"> Suma dla Szpitalny system informatyczny (element objęty prawem opcji)</v>
      </c>
      <c r="C26" s="20"/>
      <c r="D26" s="21">
        <f>SUM(D23:D25)</f>
        <v>0</v>
      </c>
      <c r="E26" s="21">
        <f>SUM(E23:E25)</f>
        <v>0</v>
      </c>
      <c r="F26" s="21">
        <f t="shared" ref="F26" si="3">SUM(F23:F25)</f>
        <v>0</v>
      </c>
    </row>
    <row r="27" spans="1:6" ht="18.75" x14ac:dyDescent="0.25">
      <c r="A27" s="16"/>
      <c r="B27" s="17" t="s">
        <v>2</v>
      </c>
      <c r="C27" s="16"/>
      <c r="D27" s="18">
        <f>D14+D17+D21+D9+D26</f>
        <v>0</v>
      </c>
      <c r="E27" s="18">
        <f>E14+E17+E21+E9+E26</f>
        <v>0</v>
      </c>
      <c r="F27" s="18">
        <f>F14+F17+F21+F9+F26</f>
        <v>0</v>
      </c>
    </row>
    <row r="28" spans="1:6" ht="81" customHeight="1" thickBot="1" x14ac:dyDescent="0.3">
      <c r="A28" s="44" t="s">
        <v>9</v>
      </c>
      <c r="B28" s="45"/>
      <c r="C28" s="45"/>
      <c r="D28" s="45"/>
      <c r="E28" s="45"/>
      <c r="F28" s="46"/>
    </row>
  </sheetData>
  <mergeCells count="10">
    <mergeCell ref="A18:F18"/>
    <mergeCell ref="A22:F22"/>
    <mergeCell ref="A28:F28"/>
    <mergeCell ref="A1:F1"/>
    <mergeCell ref="A2:F3"/>
    <mergeCell ref="C4:F4"/>
    <mergeCell ref="C5:F5"/>
    <mergeCell ref="A7:F7"/>
    <mergeCell ref="A10:F10"/>
    <mergeCell ref="A15:F15"/>
  </mergeCells>
  <pageMargins left="0" right="0" top="0.39370078740157477" bottom="0.39370078740157477" header="0" footer="0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WOMP Koszalin - Cena szacunkowa</vt:lpstr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DMW Projekt</dc:creator>
  <cp:lastModifiedBy>Karol Podgórny</cp:lastModifiedBy>
  <dcterms:created xsi:type="dcterms:W3CDTF">2020-10-12T12:24:46Z</dcterms:created>
  <dcterms:modified xsi:type="dcterms:W3CDTF">2022-08-01T10:01:54Z</dcterms:modified>
</cp:coreProperties>
</file>