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7470" windowHeight="2760"/>
  </bookViews>
  <sheets>
    <sheet name="Ocena" sheetId="1" r:id="rId1"/>
    <sheet name="Arkusz3" sheetId="3" r:id="rId2"/>
  </sheets>
  <definedNames>
    <definedName name="_xlnm._FilterDatabase" localSheetId="0" hidden="1">Ocena!$A$11:$I$107</definedName>
    <definedName name="_xlnm.Print_Area" localSheetId="0">Ocena!$A$1:$J$26</definedName>
    <definedName name="_xlnm.Print_Titles" localSheetId="0">Ocena!$9:$11</definedName>
    <definedName name="Z_6030C806_F2C1_4F60_A3A7_B52ADF6FEFED_.wvu.Cols" localSheetId="0" hidden="1">Ocena!$C:$C,Ocena!$G:$I,Ocena!#REF!</definedName>
    <definedName name="Z_6030C806_F2C1_4F60_A3A7_B52ADF6FEFED_.wvu.FilterData" localSheetId="0" hidden="1">Ocena!$A$11:$I$107</definedName>
    <definedName name="Z_6030C806_F2C1_4F60_A3A7_B52ADF6FEFED_.wvu.PrintArea" localSheetId="0" hidden="1">Ocena!$A$1:$I$107</definedName>
  </definedNames>
  <calcPr calcId="145621" iterateDelta="1E-4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26" i="1" l="1"/>
  <c r="H26" i="1"/>
  <c r="G26" i="1"/>
</calcChain>
</file>

<file path=xl/sharedStrings.xml><?xml version="1.0" encoding="utf-8"?>
<sst xmlns="http://schemas.openxmlformats.org/spreadsheetml/2006/main" count="72" uniqueCount="59">
  <si>
    <t>Numer wniosku o dofinansowanie</t>
  </si>
  <si>
    <t>Wnioskodawca</t>
  </si>
  <si>
    <t>Tytuł projektu</t>
  </si>
  <si>
    <t>Lp.</t>
  </si>
  <si>
    <t>Wynik oceny 
[punkty]</t>
  </si>
  <si>
    <t>Wynik oceny 
[%]</t>
  </si>
  <si>
    <t xml:space="preserve">Oś priorytetowa 1 Gospodarka, Innowacje, Nowoczesne Technologie,  </t>
  </si>
  <si>
    <t>SUMA:</t>
  </si>
  <si>
    <t xml:space="preserve">LISTA PROJEKTÓW, KTÓRE SPEŁNIŁY KRYTERIA WYBORU PROJEKTÓW I UZYSKAŁY WYMAGANĄ LICZBĘ PUNKTÓW 
</t>
  </si>
  <si>
    <t>Działanie 1.1 Projekty badawczo-rozwojowe przedsiębiorstw 
Typ projektu 2 Projekty badawczo-rozwojowe przedsiębiorstw ukierunkowane na wdrożenie wyników prac B+R w działalności gospodarczej</t>
  </si>
  <si>
    <t>KONKURS: RPZP.01.01.00-IZ.00-32-007/19 (II runda)</t>
  </si>
  <si>
    <t>RPZP.01.01.00-32-0012/19</t>
  </si>
  <si>
    <t>RPZP.01.01.00-32-0013/19</t>
  </si>
  <si>
    <t>RPZP.01.01.00-32-0015/19</t>
  </si>
  <si>
    <t>RPZP.01.01.00-32-0016/19</t>
  </si>
  <si>
    <t>RPZP.01.01.00-32-0017/19</t>
  </si>
  <si>
    <t>RPZP.01.01.00-32-0018/19</t>
  </si>
  <si>
    <t>RPZP.01.01.00-32-0022/19</t>
  </si>
  <si>
    <t>RPZP.01.01.00-32-0023/19</t>
  </si>
  <si>
    <t>RPZP.01.01.00-32-0024/19</t>
  </si>
  <si>
    <t>RPZP.01.01.00-32-0025/19</t>
  </si>
  <si>
    <t>RPZP.01.01.00-32-0026/19</t>
  </si>
  <si>
    <t>RPZP.01.01.00-32-0027/19</t>
  </si>
  <si>
    <t>RPZP.01.01.00-32-0028/19</t>
  </si>
  <si>
    <t>RPZP.01.01.00-32-0029/19</t>
  </si>
  <si>
    <t>PRONAL SPÓŁKA Z OGRANICZONA ODPOWIEDZIALNOSCIA SPÓŁKA KOMANDYTOWA</t>
  </si>
  <si>
    <t>MPOWER SPÓŁKA Z OGRANICZONĄ ODPOWIEDZIALNOŚCIĄ</t>
  </si>
  <si>
    <t>Opracowanie uniwersalnego nadajnika GSM pracującego w standardzie 5G</t>
  </si>
  <si>
    <t>Moduł napędowy składający się z falownika, sterownika, przetwornic zasilających komponenty poboczne gotowy do współpracy z miękkimi źródłami energii typu wodorowe ogniwa paliwowe</t>
  </si>
  <si>
    <t>MENTOR SPÓŁKA Z OGRANICZONĄ ODPOWIEDZIALNOŚCIĄ SPÓŁKA KOMANDYTOWA</t>
  </si>
  <si>
    <t>Prace badawczo-rozwojowe oraz wdrożenie na rynek krajowy oraz międzynarodowy interaktywnego urządzenia projekcyjnego do interakcji z obrazem za pośrednictwem ruchu i gestów przez MENTOR SPÓŁKA Z OGRANICZONĄ ODPOWIEDZIALNOŚCIĄ SPÓŁKA KOMANDYTOWA.</t>
  </si>
  <si>
    <t>GRYFITLAB SPÓŁKA Z OGRANICZONĄ ODPOWIEDZIALNOŚCIĄ</t>
  </si>
  <si>
    <t>Prace badawczo - rozwojowe w celu wdrożenia w Gryfitlab Sp. z o.o. innowacji produktowej związanej z metodą badania skuteczności mocowania okładzin elewacyjnych w warunkach pożaru</t>
  </si>
  <si>
    <t>Opracowanie innowacyjnej na poziomie międzynarodowym metody obliczania izolacyjności akustycznej okien</t>
  </si>
  <si>
    <t>ELECTRONIC POWER AND MARKET SPÓŁKA Z OGRANICZONĄ ODPOWIEDZIALNOŚCIĄ</t>
  </si>
  <si>
    <t xml:space="preserve">"ESC GLOBAL" SPÓŁKA Z OGRANICZONĄ ODPOWIEDZIALNOŚCIĄ </t>
  </si>
  <si>
    <t>SM TECHNOLOGIE SPÓŁKA Z OGRANICZONĄ ODPOWIEDZIALNOŚCIĄ</t>
  </si>
  <si>
    <t>TOWARZYSTWO HANDLOWE "ALPLAST" SPÓŁKA Z OGRANICZONĄ ODPOWIEDZIALNOŚCIĄ SPÓŁKA KOMANDYTOWA</t>
  </si>
  <si>
    <t>ALUMARE SPÓŁKA Z 
OGRANICZONĄ ODPOWIEDZIALNOŚCIĄ</t>
  </si>
  <si>
    <t>ORING-GUMY MAŁGORZATA ANETA MATYJA</t>
  </si>
  <si>
    <t>Yacht Service spółka z ograniczoną odpowiedzialnością</t>
  </si>
  <si>
    <t>CLEVERBROKER SPÓŁKA Z OGRANICZONĄ ODPOWIEDZIALNOŚCIĄ SPÓŁKA KOMANDYTOWA</t>
  </si>
  <si>
    <t>DIET PLANNER SPÓŁKA Z OGRANICZONĄ 
ODPOWIEDZIALNOŚCIĄ</t>
  </si>
  <si>
    <t>Opracowanie innowacyjnego kontrolera i systemu zdalnego pomiaru pojemności akumulatorów</t>
  </si>
  <si>
    <t>Wzrost konkurencyjności przedsiębiorstwa ESC GLOBAL Sp. z o.o. na rynku międzynarodowym i krajowym poprzez wprowadzenie innowacyjnych testów do analiz fizyko – chemicznych wskaźników jakości wody przemysłowej w układach wodno – parowych.</t>
  </si>
  <si>
    <t>Realizacja prac B+R celem wprowadzenia na rynek innowacyjnego kiosku sprzedażowego</t>
  </si>
  <si>
    <t>System autonomicznych wózków ciągnikowych MOOVI - innowacja w transporcie wewnątrzzakładowym</t>
  </si>
  <si>
    <t>Opracowanie innowacyjnego urządzenia do usuwania i transportu powierzchniowych zanieczyszczeń akwenów śródlądowych oraz morskich przez ALUMARE Sp. z o.o.</t>
  </si>
  <si>
    <t>Prace badawczo-rozwojowe w zakresie rozwoju technologii przyrostowych oraz komercjalizacja wyników prac przez ORING-GUMY Małgorzata Aneta Matyja</t>
  </si>
  <si>
    <t>Badania w zakresie opracowania ekologicznego jachtu z biokompozytów wykorzystującego odnawialne źródła energii</t>
  </si>
  <si>
    <t>Prace badawczo-rozwojowe w zakresie opracowania innowacyjnego wielokryterialnego systemu doboru graczy e-sportowych opartego o rozwiązania w zakresie sztucznej inteligencji przez CLEVERBROKER Spółka z ograniczoną odpowiedzialnością Spółka komandytowa.</t>
  </si>
  <si>
    <t>Sztuczna inteligencja budująca na poziomie chemicznym i smakowym zbilansowaną oraz spersonalizowaną dietę dla pacjentów z całego Świata - Dietetyk Świata.</t>
  </si>
  <si>
    <t>Wartość całkowita projektu [zł]</t>
  </si>
  <si>
    <t>Wartość wydatków kwalifikowlanych [zł]</t>
  </si>
  <si>
    <t>Wartość dofinansowania [zł]</t>
  </si>
  <si>
    <t>Status wniosku</t>
  </si>
  <si>
    <t xml:space="preserve">Dofinansowany Uchwałą nr 562 z dnia
22 kwietnia 2020 r. </t>
  </si>
  <si>
    <t>Rezygnacja z dofinansowania przed podpisaniem umowy</t>
  </si>
  <si>
    <t xml:space="preserve">Załącznik nr 1 do Uchwały nr 1213/20 Zarządu Województwa Zachodniopomorskiego z dnia 2 września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</si>
</sst>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43" fontId="8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6" fillId="0" borderId="0" xfId="3" applyFont="1" applyFill="1" applyBorder="1"/>
    <xf numFmtId="0" fontId="8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2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2" fontId="0" fillId="5" borderId="1" xfId="0" applyNumberFormat="1" applyFill="1" applyBorder="1" applyAlignment="1">
      <alignment horizontal="right" vertical="center" wrapText="1"/>
    </xf>
    <xf numFmtId="10" fontId="0" fillId="5" borderId="1" xfId="0" applyNumberForma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horizontal="right" vertical="center"/>
    </xf>
    <xf numFmtId="4" fontId="16" fillId="5" borderId="1" xfId="0" applyNumberFormat="1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0" fontId="12" fillId="0" borderId="0" xfId="5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4" applyFont="1" applyFill="1" applyBorder="1" applyAlignment="1" applyProtection="1">
      <alignment horizontal="left" vertical="center" wrapText="1"/>
    </xf>
  </cellXfs>
  <cellStyles count="8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964404</xdr:colOff>
      <xdr:row>1</xdr:row>
      <xdr:rowOff>2077</xdr:rowOff>
    </xdr:from>
    <xdr:to>
      <xdr:col>7</xdr:col>
      <xdr:colOff>1267810</xdr:colOff>
      <xdr:row>1</xdr:row>
      <xdr:rowOff>1226342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801" y="764077"/>
          <a:ext cx="10872871" cy="12242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"/>
  <sheetViews>
    <sheetView tabSelected="1" view="pageBreakPreview" zoomScale="80" zoomScaleNormal="80" zoomScaleSheetLayoutView="80" workbookViewId="0">
      <selection sqref="A1:I1"/>
    </sheetView>
  </sheetViews>
  <sheetFormatPr defaultColWidth="9.140625" defaultRowHeight="15" x14ac:dyDescent="0.25"/>
  <cols>
    <col min="1" max="1" width="5.85546875" style="1" customWidth="1"/>
    <col min="2" max="2" width="35.42578125" style="1" customWidth="1"/>
    <col min="3" max="3" width="46.85546875" style="1" customWidth="1"/>
    <col min="4" max="4" width="27.140625" style="1" customWidth="1"/>
    <col min="5" max="6" width="27.140625" style="4" customWidth="1"/>
    <col min="7" max="8" width="30" style="1" customWidth="1"/>
    <col min="9" max="9" width="28.140625" style="1" customWidth="1"/>
    <col min="10" max="10" width="20.7109375" style="1" customWidth="1"/>
    <col min="11" max="16384" width="9.140625" style="1"/>
  </cols>
  <sheetData>
    <row r="1" spans="1:10" ht="47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  <c r="I1" s="56"/>
    </row>
    <row r="2" spans="1:10" ht="101.25" customHeight="1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10" ht="15.75" x14ac:dyDescent="0.25">
      <c r="A3" s="57" t="s">
        <v>8</v>
      </c>
      <c r="B3" s="57"/>
      <c r="C3" s="57"/>
      <c r="D3" s="57"/>
      <c r="E3" s="57"/>
      <c r="F3" s="57"/>
      <c r="G3" s="57"/>
      <c r="H3" s="57"/>
      <c r="I3" s="57"/>
    </row>
    <row r="4" spans="1:10" x14ac:dyDescent="0.25">
      <c r="A4" s="33"/>
      <c r="B4" s="34"/>
      <c r="C4" s="34"/>
      <c r="D4" s="34"/>
      <c r="E4" s="34"/>
      <c r="F4" s="34"/>
      <c r="G4" s="34"/>
      <c r="H4" s="34"/>
      <c r="I4" s="34"/>
    </row>
    <row r="5" spans="1:10" ht="15.75" x14ac:dyDescent="0.25">
      <c r="A5" s="57" t="s">
        <v>10</v>
      </c>
      <c r="B5" s="57"/>
      <c r="C5" s="57"/>
      <c r="D5" s="57"/>
      <c r="E5" s="57"/>
      <c r="F5" s="57"/>
      <c r="G5" s="57"/>
      <c r="H5" s="57"/>
      <c r="I5" s="57"/>
    </row>
    <row r="6" spans="1:10" x14ac:dyDescent="0.25">
      <c r="A6" s="58" t="s">
        <v>6</v>
      </c>
      <c r="B6" s="58"/>
      <c r="C6" s="58"/>
      <c r="D6" s="58"/>
      <c r="E6" s="58"/>
      <c r="F6" s="58"/>
      <c r="G6" s="58"/>
      <c r="H6" s="58"/>
      <c r="I6" s="58"/>
    </row>
    <row r="7" spans="1:10" s="4" customFormat="1" ht="44.25" customHeight="1" x14ac:dyDescent="0.25">
      <c r="A7" s="58" t="s">
        <v>9</v>
      </c>
      <c r="B7" s="59"/>
      <c r="C7" s="59"/>
      <c r="D7" s="59"/>
      <c r="E7" s="59"/>
      <c r="F7" s="59"/>
      <c r="G7" s="59"/>
      <c r="H7" s="59"/>
      <c r="I7" s="59"/>
    </row>
    <row r="8" spans="1:10" s="3" customFormat="1" ht="33" customHeight="1" thickBot="1" x14ac:dyDescent="0.3"/>
    <row r="9" spans="1:10" s="2" customFormat="1" ht="45" customHeight="1" x14ac:dyDescent="0.25">
      <c r="A9" s="61" t="s">
        <v>3</v>
      </c>
      <c r="B9" s="63" t="s">
        <v>1</v>
      </c>
      <c r="C9" s="63" t="s">
        <v>2</v>
      </c>
      <c r="D9" s="63" t="s">
        <v>0</v>
      </c>
      <c r="E9" s="64" t="s">
        <v>4</v>
      </c>
      <c r="F9" s="64" t="s">
        <v>5</v>
      </c>
      <c r="G9" s="63" t="s">
        <v>52</v>
      </c>
      <c r="H9" s="63" t="s">
        <v>53</v>
      </c>
      <c r="I9" s="63" t="s">
        <v>54</v>
      </c>
      <c r="J9" s="53" t="s">
        <v>55</v>
      </c>
    </row>
    <row r="10" spans="1:10" s="2" customFormat="1" ht="29.25" customHeight="1" x14ac:dyDescent="0.25">
      <c r="A10" s="62"/>
      <c r="B10" s="63"/>
      <c r="C10" s="63"/>
      <c r="D10" s="63"/>
      <c r="E10" s="64"/>
      <c r="F10" s="64"/>
      <c r="G10" s="63"/>
      <c r="H10" s="63"/>
      <c r="I10" s="63"/>
      <c r="J10" s="54"/>
    </row>
    <row r="11" spans="1:10" s="2" customFormat="1" ht="8.25" customHeight="1" x14ac:dyDescent="0.25">
      <c r="A11" s="62"/>
      <c r="B11" s="63"/>
      <c r="C11" s="63"/>
      <c r="D11" s="63"/>
      <c r="E11" s="64"/>
      <c r="F11" s="64"/>
      <c r="G11" s="63"/>
      <c r="H11" s="63"/>
      <c r="I11" s="63"/>
      <c r="J11" s="55"/>
    </row>
    <row r="12" spans="1:10" ht="75" customHeight="1" x14ac:dyDescent="0.25">
      <c r="A12" s="30">
        <v>1</v>
      </c>
      <c r="B12" s="28" t="s">
        <v>34</v>
      </c>
      <c r="C12" s="31" t="s">
        <v>43</v>
      </c>
      <c r="D12" s="31" t="s">
        <v>16</v>
      </c>
      <c r="E12" s="39">
        <v>85</v>
      </c>
      <c r="F12" s="40">
        <v>0.85</v>
      </c>
      <c r="G12" s="41">
        <v>1608888.2</v>
      </c>
      <c r="H12" s="42">
        <v>1590488.2</v>
      </c>
      <c r="I12" s="42">
        <v>1154148</v>
      </c>
      <c r="J12" s="36" t="s">
        <v>56</v>
      </c>
    </row>
    <row r="13" spans="1:10" ht="75.75" customHeight="1" x14ac:dyDescent="0.25">
      <c r="A13" s="30">
        <v>2</v>
      </c>
      <c r="B13" s="28" t="s">
        <v>31</v>
      </c>
      <c r="C13" s="27" t="s">
        <v>32</v>
      </c>
      <c r="D13" s="31" t="s">
        <v>14</v>
      </c>
      <c r="E13" s="39">
        <v>80</v>
      </c>
      <c r="F13" s="40">
        <v>0.8</v>
      </c>
      <c r="G13" s="43">
        <v>3162721.64</v>
      </c>
      <c r="H13" s="41">
        <v>2723804.64</v>
      </c>
      <c r="I13" s="41">
        <v>1849801.31</v>
      </c>
      <c r="J13" s="36" t="s">
        <v>56</v>
      </c>
    </row>
    <row r="14" spans="1:10" ht="83.25" customHeight="1" x14ac:dyDescent="0.25">
      <c r="A14" s="45">
        <v>3</v>
      </c>
      <c r="B14" s="46" t="s">
        <v>40</v>
      </c>
      <c r="C14" s="47" t="s">
        <v>49</v>
      </c>
      <c r="D14" s="47" t="s">
        <v>22</v>
      </c>
      <c r="E14" s="48">
        <v>80</v>
      </c>
      <c r="F14" s="49">
        <v>0.8</v>
      </c>
      <c r="G14" s="50">
        <v>2930365</v>
      </c>
      <c r="H14" s="51">
        <v>2612620</v>
      </c>
      <c r="I14" s="51">
        <v>1899100</v>
      </c>
      <c r="J14" s="52" t="s">
        <v>57</v>
      </c>
    </row>
    <row r="15" spans="1:10" ht="94.5" customHeight="1" x14ac:dyDescent="0.25">
      <c r="A15" s="30">
        <v>4</v>
      </c>
      <c r="B15" s="28" t="s">
        <v>35</v>
      </c>
      <c r="C15" s="31" t="s">
        <v>44</v>
      </c>
      <c r="D15" s="31" t="s">
        <v>17</v>
      </c>
      <c r="E15" s="39">
        <v>79</v>
      </c>
      <c r="F15" s="40">
        <v>0.79</v>
      </c>
      <c r="G15" s="43">
        <v>2248326.62</v>
      </c>
      <c r="H15" s="41">
        <v>2013726.62</v>
      </c>
      <c r="I15" s="41">
        <v>1198314.56</v>
      </c>
      <c r="J15" s="36" t="s">
        <v>56</v>
      </c>
    </row>
    <row r="16" spans="1:10" ht="69" customHeight="1" x14ac:dyDescent="0.25">
      <c r="A16" s="30">
        <v>5</v>
      </c>
      <c r="B16" s="29" t="s">
        <v>31</v>
      </c>
      <c r="C16" s="31" t="s">
        <v>33</v>
      </c>
      <c r="D16" s="31" t="s">
        <v>15</v>
      </c>
      <c r="E16" s="39">
        <v>76.5</v>
      </c>
      <c r="F16" s="40">
        <v>0.76500000000000001</v>
      </c>
      <c r="G16" s="41">
        <v>3661525.85</v>
      </c>
      <c r="H16" s="42">
        <v>3104488.85</v>
      </c>
      <c r="I16" s="42">
        <v>2242973.59</v>
      </c>
      <c r="J16" s="36" t="s">
        <v>56</v>
      </c>
    </row>
    <row r="17" spans="1:10" ht="90" customHeight="1" x14ac:dyDescent="0.25">
      <c r="A17" s="30">
        <v>6</v>
      </c>
      <c r="B17" s="28" t="s">
        <v>41</v>
      </c>
      <c r="C17" s="31" t="s">
        <v>50</v>
      </c>
      <c r="D17" s="31" t="s">
        <v>23</v>
      </c>
      <c r="E17" s="39">
        <v>75.5</v>
      </c>
      <c r="F17" s="40">
        <v>0.755</v>
      </c>
      <c r="G17" s="43">
        <v>1095462.5</v>
      </c>
      <c r="H17" s="41">
        <v>1038712.5</v>
      </c>
      <c r="I17" s="41">
        <v>706306.25</v>
      </c>
      <c r="J17" s="36" t="s">
        <v>56</v>
      </c>
    </row>
    <row r="18" spans="1:10" s="26" customFormat="1" ht="78" customHeight="1" x14ac:dyDescent="0.25">
      <c r="A18" s="30">
        <v>7</v>
      </c>
      <c r="B18" s="28" t="s">
        <v>37</v>
      </c>
      <c r="C18" s="31" t="s">
        <v>45</v>
      </c>
      <c r="D18" s="31" t="s">
        <v>18</v>
      </c>
      <c r="E18" s="39">
        <v>75</v>
      </c>
      <c r="F18" s="40">
        <v>0.75</v>
      </c>
      <c r="G18" s="41">
        <v>1779534.41</v>
      </c>
      <c r="H18" s="41">
        <v>1556238.91</v>
      </c>
      <c r="I18" s="41">
        <v>912563.97</v>
      </c>
      <c r="J18" s="36" t="s">
        <v>56</v>
      </c>
    </row>
    <row r="19" spans="1:10" s="26" customFormat="1" ht="108" customHeight="1" x14ac:dyDescent="0.25">
      <c r="A19" s="30">
        <v>8</v>
      </c>
      <c r="B19" s="28" t="s">
        <v>29</v>
      </c>
      <c r="C19" s="31" t="s">
        <v>30</v>
      </c>
      <c r="D19" s="31" t="s">
        <v>13</v>
      </c>
      <c r="E19" s="39">
        <v>74</v>
      </c>
      <c r="F19" s="40">
        <v>0.74</v>
      </c>
      <c r="G19" s="43">
        <v>1899412.6</v>
      </c>
      <c r="H19" s="42">
        <v>1788491.5</v>
      </c>
      <c r="I19" s="42">
        <v>1256813.05</v>
      </c>
      <c r="J19" s="36" t="s">
        <v>56</v>
      </c>
    </row>
    <row r="20" spans="1:10" s="26" customFormat="1" ht="72" customHeight="1" x14ac:dyDescent="0.25">
      <c r="A20" s="30">
        <v>9</v>
      </c>
      <c r="B20" s="28" t="s">
        <v>38</v>
      </c>
      <c r="C20" s="31" t="s">
        <v>47</v>
      </c>
      <c r="D20" s="31" t="s">
        <v>20</v>
      </c>
      <c r="E20" s="39">
        <v>74</v>
      </c>
      <c r="F20" s="40">
        <v>0.74</v>
      </c>
      <c r="G20" s="43">
        <v>4285686.01</v>
      </c>
      <c r="H20" s="41">
        <v>3883416.01</v>
      </c>
      <c r="I20" s="41">
        <v>2445026.25</v>
      </c>
      <c r="J20" s="36" t="s">
        <v>56</v>
      </c>
    </row>
    <row r="21" spans="1:10" s="26" customFormat="1" ht="72" customHeight="1" x14ac:dyDescent="0.25">
      <c r="A21" s="30">
        <v>10</v>
      </c>
      <c r="B21" s="27" t="s">
        <v>25</v>
      </c>
      <c r="C21" s="32" t="s">
        <v>27</v>
      </c>
      <c r="D21" s="31" t="s">
        <v>11</v>
      </c>
      <c r="E21" s="39">
        <v>73</v>
      </c>
      <c r="F21" s="40">
        <v>0.73</v>
      </c>
      <c r="G21" s="43">
        <v>2249700</v>
      </c>
      <c r="H21" s="42">
        <v>2169200</v>
      </c>
      <c r="I21" s="42">
        <v>1410300</v>
      </c>
      <c r="J21" s="36" t="s">
        <v>56</v>
      </c>
    </row>
    <row r="22" spans="1:10" s="26" customFormat="1" ht="72" customHeight="1" x14ac:dyDescent="0.25">
      <c r="A22" s="30">
        <v>11</v>
      </c>
      <c r="B22" s="28" t="s">
        <v>36</v>
      </c>
      <c r="C22" s="31" t="s">
        <v>46</v>
      </c>
      <c r="D22" s="31" t="s">
        <v>19</v>
      </c>
      <c r="E22" s="39">
        <v>71.5</v>
      </c>
      <c r="F22" s="40">
        <v>0.71499999999999997</v>
      </c>
      <c r="G22" s="41">
        <v>2495498.75</v>
      </c>
      <c r="H22" s="42">
        <v>1605800.75</v>
      </c>
      <c r="I22" s="42">
        <v>852541.93</v>
      </c>
      <c r="J22" s="36" t="s">
        <v>56</v>
      </c>
    </row>
    <row r="23" spans="1:10" s="26" customFormat="1" ht="77.25" customHeight="1" x14ac:dyDescent="0.25">
      <c r="A23" s="30">
        <v>12</v>
      </c>
      <c r="B23" s="27" t="s">
        <v>26</v>
      </c>
      <c r="C23" s="32" t="s">
        <v>28</v>
      </c>
      <c r="D23" s="31" t="s">
        <v>12</v>
      </c>
      <c r="E23" s="39">
        <v>70</v>
      </c>
      <c r="F23" s="40">
        <v>0.7</v>
      </c>
      <c r="G23" s="43">
        <v>8741500</v>
      </c>
      <c r="H23" s="42">
        <v>7528315.4299999997</v>
      </c>
      <c r="I23" s="42">
        <v>4582126.3099999996</v>
      </c>
      <c r="J23" s="36" t="s">
        <v>56</v>
      </c>
    </row>
    <row r="24" spans="1:10" s="26" customFormat="1" ht="85.5" customHeight="1" x14ac:dyDescent="0.25">
      <c r="A24" s="30">
        <v>13</v>
      </c>
      <c r="B24" s="28" t="s">
        <v>39</v>
      </c>
      <c r="C24" s="31" t="s">
        <v>48</v>
      </c>
      <c r="D24" s="31" t="s">
        <v>21</v>
      </c>
      <c r="E24" s="39">
        <v>69</v>
      </c>
      <c r="F24" s="40">
        <v>0.69</v>
      </c>
      <c r="G24" s="43">
        <v>9492864.1099999994</v>
      </c>
      <c r="H24" s="41">
        <v>8027764.1100000003</v>
      </c>
      <c r="I24" s="41">
        <v>4964695.38</v>
      </c>
      <c r="J24" s="36" t="s">
        <v>56</v>
      </c>
    </row>
    <row r="25" spans="1:10" ht="81" customHeight="1" x14ac:dyDescent="0.25">
      <c r="A25" s="44">
        <v>14</v>
      </c>
      <c r="B25" s="28" t="s">
        <v>42</v>
      </c>
      <c r="C25" s="31" t="s">
        <v>51</v>
      </c>
      <c r="D25" s="31" t="s">
        <v>24</v>
      </c>
      <c r="E25" s="39">
        <v>61.5</v>
      </c>
      <c r="F25" s="40">
        <v>0.61499999999999999</v>
      </c>
      <c r="G25" s="43">
        <v>2680375</v>
      </c>
      <c r="H25" s="41">
        <v>2631500</v>
      </c>
      <c r="I25" s="41">
        <v>1966800</v>
      </c>
      <c r="J25" s="36" t="s">
        <v>56</v>
      </c>
    </row>
    <row r="26" spans="1:10" s="5" customFormat="1" ht="30.75" customHeight="1" x14ac:dyDescent="0.25">
      <c r="A26" s="19"/>
      <c r="B26" s="38"/>
      <c r="C26" s="38"/>
      <c r="D26" s="38"/>
      <c r="E26" s="38"/>
      <c r="F26" s="35" t="s">
        <v>7</v>
      </c>
      <c r="G26" s="37">
        <f>SUM(G12:G25)</f>
        <v>48331860.689999998</v>
      </c>
      <c r="H26" s="37">
        <f>SUM(H12:H25)</f>
        <v>42274567.520000003</v>
      </c>
      <c r="I26" s="37">
        <f>SUM(I12:I25)</f>
        <v>27441510.600000001</v>
      </c>
      <c r="J26" s="38"/>
    </row>
    <row r="27" spans="1:10" s="5" customFormat="1" ht="48.75" customHeight="1" x14ac:dyDescent="0.2">
      <c r="C27" s="10"/>
      <c r="G27" s="11"/>
      <c r="H27" s="11"/>
      <c r="I27" s="11"/>
    </row>
    <row r="28" spans="1:10" s="5" customFormat="1" ht="52.5" customHeight="1" x14ac:dyDescent="0.2">
      <c r="C28" s="10"/>
      <c r="G28" s="11"/>
      <c r="H28" s="11"/>
      <c r="I28" s="11"/>
    </row>
    <row r="29" spans="1:10" s="5" customFormat="1" ht="91.5" customHeight="1" x14ac:dyDescent="0.25">
      <c r="B29" s="12"/>
      <c r="G29" s="9"/>
      <c r="H29" s="9"/>
      <c r="I29" s="9"/>
    </row>
    <row r="30" spans="1:10" s="5" customFormat="1" ht="112.7" customHeight="1" x14ac:dyDescent="0.25">
      <c r="G30" s="9"/>
      <c r="H30" s="9"/>
      <c r="I30" s="9"/>
    </row>
    <row r="31" spans="1:10" s="5" customFormat="1" ht="74.25" customHeight="1" x14ac:dyDescent="0.2">
      <c r="G31" s="11"/>
      <c r="H31" s="11"/>
      <c r="I31" s="11"/>
    </row>
    <row r="32" spans="1:10" s="5" customFormat="1" ht="34.5" customHeight="1" x14ac:dyDescent="0.2">
      <c r="B32" s="10"/>
      <c r="C32" s="10"/>
      <c r="G32" s="11"/>
      <c r="H32" s="11"/>
      <c r="I32" s="11"/>
    </row>
    <row r="33" spans="1:9" s="5" customFormat="1" ht="101.25" customHeight="1" x14ac:dyDescent="0.2">
      <c r="A33" s="13"/>
      <c r="B33" s="13"/>
      <c r="C33" s="13"/>
      <c r="D33" s="13"/>
      <c r="E33" s="13"/>
      <c r="F33" s="13"/>
      <c r="G33" s="11"/>
      <c r="H33" s="11"/>
      <c r="I33" s="11"/>
    </row>
    <row r="34" spans="1:9" s="5" customFormat="1" ht="70.5" customHeight="1" x14ac:dyDescent="0.2">
      <c r="G34" s="11"/>
      <c r="H34" s="11"/>
      <c r="I34" s="11"/>
    </row>
    <row r="35" spans="1:9" s="5" customFormat="1" ht="74.25" customHeight="1" x14ac:dyDescent="0.2">
      <c r="D35" s="6"/>
      <c r="E35" s="6"/>
      <c r="F35" s="6"/>
      <c r="G35" s="11"/>
      <c r="H35" s="11"/>
      <c r="I35" s="11"/>
    </row>
    <row r="36" spans="1:9" s="5" customFormat="1" ht="45.95" customHeight="1" x14ac:dyDescent="0.2">
      <c r="C36" s="10"/>
      <c r="G36" s="11"/>
      <c r="H36" s="11"/>
      <c r="I36" s="11"/>
    </row>
    <row r="37" spans="1:9" s="5" customFormat="1" ht="84.75" customHeight="1" x14ac:dyDescent="0.2">
      <c r="C37" s="10"/>
      <c r="G37" s="11"/>
      <c r="H37" s="11"/>
      <c r="I37" s="11"/>
    </row>
    <row r="38" spans="1:9" s="5" customFormat="1" ht="123.75" customHeight="1" x14ac:dyDescent="0.25">
      <c r="G38" s="9"/>
      <c r="H38" s="9"/>
      <c r="I38" s="9"/>
    </row>
    <row r="39" spans="1:9" s="5" customFormat="1" ht="45" customHeight="1" x14ac:dyDescent="0.2">
      <c r="C39" s="10"/>
      <c r="G39" s="11"/>
      <c r="H39" s="11"/>
      <c r="I39" s="11"/>
    </row>
    <row r="40" spans="1:9" s="5" customFormat="1" ht="35.25" customHeight="1" x14ac:dyDescent="0.2">
      <c r="B40" s="14"/>
      <c r="C40" s="10"/>
      <c r="G40" s="11"/>
      <c r="H40" s="11"/>
      <c r="I40" s="11"/>
    </row>
    <row r="41" spans="1:9" s="5" customFormat="1" ht="33" customHeight="1" x14ac:dyDescent="0.25">
      <c r="B41" s="14"/>
      <c r="C41" s="15"/>
      <c r="G41" s="11"/>
      <c r="H41" s="11"/>
      <c r="I41" s="11"/>
    </row>
    <row r="42" spans="1:9" s="5" customFormat="1" ht="181.5" customHeight="1" x14ac:dyDescent="0.2">
      <c r="C42" s="10"/>
      <c r="G42" s="11"/>
      <c r="H42" s="11"/>
      <c r="I42" s="11"/>
    </row>
    <row r="43" spans="1:9" s="5" customFormat="1" ht="60.75" customHeight="1" x14ac:dyDescent="0.2">
      <c r="C43" s="10"/>
      <c r="G43" s="11"/>
      <c r="H43" s="11"/>
      <c r="I43" s="11"/>
    </row>
    <row r="44" spans="1:9" s="5" customFormat="1" ht="57.75" customHeight="1" x14ac:dyDescent="0.25">
      <c r="C44" s="15"/>
      <c r="G44" s="11"/>
      <c r="H44" s="11"/>
      <c r="I44" s="11"/>
    </row>
    <row r="45" spans="1:9" s="5" customFormat="1" ht="75" customHeight="1" x14ac:dyDescent="0.2">
      <c r="C45" s="10"/>
      <c r="G45" s="11"/>
      <c r="H45" s="11"/>
      <c r="I45" s="11"/>
    </row>
    <row r="46" spans="1:9" s="5" customFormat="1" ht="124.5" customHeight="1" x14ac:dyDescent="0.25">
      <c r="C46" s="15"/>
      <c r="G46" s="11"/>
      <c r="H46" s="11"/>
      <c r="I46" s="11"/>
    </row>
    <row r="47" spans="1:9" s="5" customFormat="1" ht="92.1" customHeight="1" x14ac:dyDescent="0.2">
      <c r="C47" s="16"/>
      <c r="G47" s="11"/>
      <c r="H47" s="11"/>
      <c r="I47" s="11"/>
    </row>
    <row r="48" spans="1:9" s="5" customFormat="1" ht="90.95" customHeight="1" x14ac:dyDescent="0.2">
      <c r="G48" s="11"/>
      <c r="H48" s="11"/>
      <c r="I48" s="11"/>
    </row>
    <row r="49" spans="2:9" s="5" customFormat="1" ht="66" customHeight="1" x14ac:dyDescent="0.2">
      <c r="C49" s="10"/>
      <c r="G49" s="11"/>
      <c r="H49" s="11"/>
      <c r="I49" s="11"/>
    </row>
    <row r="50" spans="2:9" s="5" customFormat="1" ht="62.25" customHeight="1" x14ac:dyDescent="0.2">
      <c r="B50" s="14"/>
      <c r="C50" s="10"/>
      <c r="G50" s="11"/>
      <c r="H50" s="11"/>
      <c r="I50" s="11"/>
    </row>
    <row r="51" spans="2:9" s="5" customFormat="1" ht="29.25" customHeight="1" x14ac:dyDescent="0.2">
      <c r="B51" s="17"/>
      <c r="G51" s="11"/>
      <c r="H51" s="11"/>
      <c r="I51" s="11"/>
    </row>
    <row r="52" spans="2:9" s="5" customFormat="1" ht="69" customHeight="1" x14ac:dyDescent="0.2">
      <c r="B52" s="14"/>
      <c r="C52" s="10"/>
      <c r="G52" s="11"/>
      <c r="H52" s="11"/>
      <c r="I52" s="11"/>
    </row>
    <row r="53" spans="2:9" s="5" customFormat="1" ht="89.25" customHeight="1" x14ac:dyDescent="0.2">
      <c r="C53" s="10"/>
      <c r="G53" s="11"/>
      <c r="H53" s="11"/>
      <c r="I53" s="11"/>
    </row>
    <row r="54" spans="2:9" s="5" customFormat="1" ht="61.5" customHeight="1" x14ac:dyDescent="0.2">
      <c r="B54" s="18"/>
      <c r="C54" s="10"/>
      <c r="G54" s="11"/>
      <c r="H54" s="11"/>
      <c r="I54" s="11"/>
    </row>
    <row r="55" spans="2:9" s="5" customFormat="1" ht="120" customHeight="1" x14ac:dyDescent="0.2">
      <c r="B55" s="18"/>
      <c r="C55" s="10"/>
      <c r="G55" s="11"/>
      <c r="H55" s="11"/>
      <c r="I55" s="11"/>
    </row>
    <row r="56" spans="2:9" s="5" customFormat="1" ht="117.95" customHeight="1" x14ac:dyDescent="0.2">
      <c r="C56" s="10"/>
      <c r="G56" s="11"/>
      <c r="H56" s="11"/>
      <c r="I56" s="11"/>
    </row>
    <row r="57" spans="2:9" s="5" customFormat="1" ht="36.950000000000003" customHeight="1" x14ac:dyDescent="0.2">
      <c r="C57" s="10"/>
      <c r="G57" s="11"/>
      <c r="H57" s="11"/>
      <c r="I57" s="11"/>
    </row>
    <row r="58" spans="2:9" s="5" customFormat="1" ht="30" customHeight="1" x14ac:dyDescent="0.2">
      <c r="C58" s="10"/>
      <c r="G58" s="11"/>
      <c r="H58" s="11"/>
      <c r="I58" s="11"/>
    </row>
    <row r="59" spans="2:9" s="5" customFormat="1" ht="28.5" customHeight="1" x14ac:dyDescent="0.2">
      <c r="C59" s="10"/>
      <c r="G59" s="11"/>
      <c r="H59" s="11"/>
      <c r="I59" s="11"/>
    </row>
    <row r="60" spans="2:9" s="5" customFormat="1" ht="34.5" customHeight="1" x14ac:dyDescent="0.2">
      <c r="C60" s="10"/>
      <c r="G60" s="11"/>
      <c r="H60" s="11"/>
      <c r="I60" s="11"/>
    </row>
    <row r="61" spans="2:9" s="5" customFormat="1" ht="171" customHeight="1" x14ac:dyDescent="0.2">
      <c r="G61" s="11"/>
      <c r="H61" s="11"/>
      <c r="I61" s="11"/>
    </row>
    <row r="62" spans="2:9" s="5" customFormat="1" ht="89.25" customHeight="1" x14ac:dyDescent="0.2">
      <c r="C62" s="10"/>
      <c r="G62" s="11"/>
      <c r="H62" s="11"/>
      <c r="I62" s="11"/>
    </row>
    <row r="63" spans="2:9" s="5" customFormat="1" ht="45.95" customHeight="1" x14ac:dyDescent="0.2">
      <c r="C63" s="10"/>
      <c r="G63" s="11"/>
      <c r="H63" s="11"/>
      <c r="I63" s="11"/>
    </row>
    <row r="64" spans="2:9" s="5" customFormat="1" ht="129" customHeight="1" x14ac:dyDescent="0.2">
      <c r="C64" s="10"/>
      <c r="G64" s="11"/>
      <c r="H64" s="11"/>
      <c r="I64" s="11"/>
    </row>
    <row r="65" spans="1:9" s="5" customFormat="1" ht="43.5" customHeight="1" x14ac:dyDescent="0.2">
      <c r="C65" s="10"/>
      <c r="G65" s="11"/>
      <c r="H65" s="11"/>
      <c r="I65" s="11"/>
    </row>
    <row r="66" spans="1:9" s="5" customFormat="1" ht="47.25" customHeight="1" x14ac:dyDescent="0.2">
      <c r="C66" s="10"/>
      <c r="G66" s="11"/>
      <c r="H66" s="11"/>
      <c r="I66" s="11"/>
    </row>
    <row r="67" spans="1:9" s="5" customFormat="1" ht="132" customHeight="1" x14ac:dyDescent="0.2">
      <c r="C67" s="10"/>
      <c r="G67" s="11"/>
      <c r="H67" s="11"/>
      <c r="I67" s="11"/>
    </row>
    <row r="68" spans="1:9" s="5" customFormat="1" ht="60" customHeight="1" x14ac:dyDescent="0.25">
      <c r="C68" s="10"/>
      <c r="G68" s="9"/>
      <c r="H68" s="9"/>
      <c r="I68" s="9"/>
    </row>
    <row r="69" spans="1:9" s="5" customFormat="1" ht="60" customHeight="1" x14ac:dyDescent="0.2">
      <c r="C69" s="10"/>
      <c r="G69" s="11"/>
      <c r="H69" s="11"/>
      <c r="I69" s="11"/>
    </row>
    <row r="70" spans="1:9" s="5" customFormat="1" ht="60" customHeight="1" x14ac:dyDescent="0.2">
      <c r="B70" s="18"/>
      <c r="C70" s="10"/>
      <c r="G70" s="11"/>
      <c r="H70" s="11"/>
      <c r="I70" s="11"/>
    </row>
    <row r="71" spans="1:9" s="5" customFormat="1" ht="45" customHeight="1" x14ac:dyDescent="0.2">
      <c r="B71" s="18"/>
      <c r="C71" s="10"/>
      <c r="G71" s="11"/>
      <c r="H71" s="11"/>
      <c r="I71" s="11"/>
    </row>
    <row r="72" spans="1:9" s="5" customFormat="1" ht="45.95" customHeight="1" x14ac:dyDescent="0.2">
      <c r="B72" s="18"/>
      <c r="G72" s="11"/>
      <c r="H72" s="11"/>
      <c r="I72" s="11"/>
    </row>
    <row r="73" spans="1:9" s="5" customFormat="1" ht="45.95" customHeight="1" x14ac:dyDescent="0.2">
      <c r="B73" s="18"/>
      <c r="G73" s="11"/>
      <c r="H73" s="11"/>
      <c r="I73" s="11"/>
    </row>
    <row r="74" spans="1:9" s="5" customFormat="1" ht="60.75" customHeight="1" x14ac:dyDescent="0.2">
      <c r="B74" s="18"/>
      <c r="G74" s="11"/>
      <c r="H74" s="11"/>
      <c r="I74" s="11"/>
    </row>
    <row r="75" spans="1:9" s="5" customFormat="1" ht="104.25" customHeight="1" x14ac:dyDescent="0.2">
      <c r="A75" s="19"/>
      <c r="B75" s="20"/>
      <c r="C75" s="19"/>
      <c r="D75" s="19"/>
      <c r="E75" s="19"/>
      <c r="F75" s="19"/>
      <c r="G75" s="21"/>
      <c r="H75" s="22"/>
      <c r="I75" s="22"/>
    </row>
    <row r="76" spans="1:9" s="5" customFormat="1" ht="45" customHeight="1" x14ac:dyDescent="0.2">
      <c r="A76" s="19"/>
      <c r="B76" s="19"/>
      <c r="C76" s="19"/>
      <c r="D76" s="19"/>
      <c r="E76" s="19"/>
      <c r="F76" s="19"/>
      <c r="G76" s="22"/>
      <c r="H76" s="22"/>
      <c r="I76" s="22"/>
    </row>
    <row r="77" spans="1:9" s="5" customFormat="1" ht="141" customHeight="1" x14ac:dyDescent="0.2">
      <c r="A77" s="19"/>
      <c r="B77" s="19"/>
      <c r="C77" s="19"/>
      <c r="D77" s="19"/>
      <c r="E77" s="19"/>
      <c r="F77" s="19"/>
      <c r="G77" s="22"/>
      <c r="H77" s="22"/>
      <c r="I77" s="22"/>
    </row>
    <row r="78" spans="1:9" s="5" customFormat="1" ht="72" customHeight="1" x14ac:dyDescent="0.2">
      <c r="A78" s="19"/>
      <c r="B78" s="19"/>
      <c r="C78" s="19"/>
      <c r="D78" s="19"/>
      <c r="E78" s="19"/>
      <c r="F78" s="19"/>
      <c r="G78" s="22"/>
      <c r="H78" s="22"/>
      <c r="I78" s="22"/>
    </row>
    <row r="79" spans="1:9" s="5" customFormat="1" ht="54.95" customHeight="1" x14ac:dyDescent="0.2">
      <c r="A79" s="19"/>
      <c r="B79" s="19"/>
      <c r="C79" s="19"/>
      <c r="D79" s="19"/>
      <c r="E79" s="19"/>
      <c r="F79" s="19"/>
      <c r="G79" s="22"/>
      <c r="H79" s="22"/>
      <c r="I79" s="22"/>
    </row>
    <row r="80" spans="1:9" s="5" customFormat="1" ht="32.25" customHeight="1" x14ac:dyDescent="0.2">
      <c r="G80" s="22"/>
      <c r="H80" s="22"/>
      <c r="I80" s="22"/>
    </row>
    <row r="81" spans="7:9" s="5" customFormat="1" ht="53.25" customHeight="1" x14ac:dyDescent="0.2">
      <c r="G81" s="22"/>
      <c r="H81" s="22"/>
      <c r="I81" s="22"/>
    </row>
    <row r="82" spans="7:9" s="5" customFormat="1" ht="35.25" customHeight="1" x14ac:dyDescent="0.2">
      <c r="G82" s="22"/>
      <c r="H82" s="22"/>
      <c r="I82" s="22"/>
    </row>
    <row r="83" spans="7:9" s="5" customFormat="1" ht="15" customHeight="1" x14ac:dyDescent="0.2">
      <c r="G83" s="23"/>
      <c r="H83" s="23"/>
      <c r="I83" s="23"/>
    </row>
    <row r="84" spans="7:9" s="5" customFormat="1" ht="15" customHeight="1" x14ac:dyDescent="0.25"/>
    <row r="85" spans="7:9" s="5" customFormat="1" ht="15" customHeight="1" x14ac:dyDescent="0.25"/>
    <row r="86" spans="7:9" s="5" customFormat="1" ht="15" customHeight="1" x14ac:dyDescent="0.25">
      <c r="I86" s="25"/>
    </row>
    <row r="87" spans="7:9" s="5" customFormat="1" ht="15" customHeight="1" x14ac:dyDescent="0.25"/>
    <row r="88" spans="7:9" s="5" customFormat="1" ht="15" customHeight="1" x14ac:dyDescent="0.25"/>
    <row r="89" spans="7:9" s="5" customFormat="1" ht="15" customHeight="1" x14ac:dyDescent="0.25"/>
    <row r="90" spans="7:9" s="5" customFormat="1" ht="15" customHeight="1" x14ac:dyDescent="0.25"/>
    <row r="91" spans="7:9" s="5" customFormat="1" ht="15" customHeight="1" x14ac:dyDescent="0.25"/>
    <row r="92" spans="7:9" s="5" customFormat="1" ht="15" customHeight="1" x14ac:dyDescent="0.25"/>
    <row r="93" spans="7:9" s="5" customFormat="1" ht="15" customHeight="1" x14ac:dyDescent="0.25"/>
    <row r="94" spans="7:9" s="5" customFormat="1" ht="15" customHeight="1" x14ac:dyDescent="0.25"/>
    <row r="95" spans="7:9" s="5" customFormat="1" ht="15" customHeight="1" x14ac:dyDescent="0.25"/>
    <row r="96" spans="7:9" s="5" customFormat="1" ht="15" customHeight="1" x14ac:dyDescent="0.25"/>
    <row r="97" s="5" customFormat="1" ht="15" customHeight="1" x14ac:dyDescent="0.25"/>
    <row r="98" s="5" customFormat="1" ht="15" customHeight="1" x14ac:dyDescent="0.25"/>
    <row r="99" s="5" customFormat="1" ht="15" customHeight="1" x14ac:dyDescent="0.25"/>
    <row r="100" s="5" customFormat="1" ht="15" customHeight="1" x14ac:dyDescent="0.25"/>
    <row r="101" s="5" customFormat="1" ht="15" customHeight="1" x14ac:dyDescent="0.25"/>
    <row r="102" s="5" customFormat="1" ht="15" customHeight="1" x14ac:dyDescent="0.25"/>
    <row r="103" s="5" customFormat="1" ht="15" customHeight="1" x14ac:dyDescent="0.25"/>
    <row r="104" s="5" customFormat="1" ht="15" customHeight="1" x14ac:dyDescent="0.25"/>
    <row r="105" s="5" customFormat="1" ht="15" customHeight="1" x14ac:dyDescent="0.25"/>
    <row r="106" s="5" customFormat="1" ht="15" customHeight="1" x14ac:dyDescent="0.25"/>
    <row r="107" s="5" customFormat="1" ht="15" customHeigh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pans="4:9" s="5" customFormat="1" x14ac:dyDescent="0.25"/>
    <row r="114" spans="4:9" s="5" customFormat="1" x14ac:dyDescent="0.25"/>
    <row r="115" spans="4:9" s="5" customFormat="1" x14ac:dyDescent="0.25"/>
    <row r="116" spans="4:9" s="5" customFormat="1" x14ac:dyDescent="0.25"/>
    <row r="117" spans="4:9" s="5" customFormat="1" x14ac:dyDescent="0.25"/>
    <row r="118" spans="4:9" s="5" customFormat="1" x14ac:dyDescent="0.25"/>
    <row r="119" spans="4:9" s="5" customFormat="1" x14ac:dyDescent="0.25">
      <c r="I119" s="6"/>
    </row>
    <row r="120" spans="4:9" s="5" customFormat="1" ht="15" customHeight="1" x14ac:dyDescent="0.25">
      <c r="D120" s="7"/>
      <c r="E120" s="7"/>
      <c r="F120" s="7"/>
      <c r="I120" s="6"/>
    </row>
    <row r="121" spans="4:9" s="5" customFormat="1" x14ac:dyDescent="0.25">
      <c r="H121" s="24"/>
      <c r="I121" s="6"/>
    </row>
    <row r="122" spans="4:9" s="5" customFormat="1" x14ac:dyDescent="0.25">
      <c r="I122" s="6"/>
    </row>
    <row r="123" spans="4:9" s="5" customFormat="1" x14ac:dyDescent="0.25">
      <c r="I123" s="6"/>
    </row>
    <row r="124" spans="4:9" s="5" customFormat="1" x14ac:dyDescent="0.25">
      <c r="D124" s="8"/>
      <c r="E124" s="8"/>
      <c r="F124" s="8"/>
      <c r="I124" s="6"/>
    </row>
    <row r="125" spans="4:9" s="5" customFormat="1" ht="18" customHeight="1" x14ac:dyDescent="0.25">
      <c r="D125" s="7"/>
      <c r="E125" s="7"/>
      <c r="F125" s="7"/>
      <c r="I125" s="6"/>
    </row>
    <row r="126" spans="4:9" s="5" customFormat="1" x14ac:dyDescent="0.25">
      <c r="I126" s="6"/>
    </row>
    <row r="127" spans="4:9" s="5" customFormat="1" x14ac:dyDescent="0.25">
      <c r="I127" s="6"/>
    </row>
    <row r="128" spans="4:9" s="5" customFormat="1" x14ac:dyDescent="0.25">
      <c r="D128" s="8"/>
      <c r="E128" s="8"/>
      <c r="F128" s="8"/>
      <c r="I128" s="6"/>
    </row>
    <row r="129" spans="4:9" s="5" customFormat="1" ht="16.5" customHeight="1" x14ac:dyDescent="0.25">
      <c r="I129" s="6"/>
    </row>
    <row r="130" spans="4:9" s="5" customFormat="1" x14ac:dyDescent="0.25">
      <c r="I130" s="6"/>
    </row>
    <row r="131" spans="4:9" s="5" customFormat="1" x14ac:dyDescent="0.25">
      <c r="H131" s="24"/>
      <c r="I131" s="6"/>
    </row>
    <row r="132" spans="4:9" s="5" customFormat="1" x14ac:dyDescent="0.25">
      <c r="D132" s="8"/>
      <c r="E132" s="8"/>
      <c r="F132" s="8"/>
      <c r="I132" s="6"/>
    </row>
    <row r="133" spans="4:9" s="5" customFormat="1" ht="30" customHeight="1" x14ac:dyDescent="0.25">
      <c r="I133" s="6"/>
    </row>
    <row r="134" spans="4:9" s="5" customFormat="1" x14ac:dyDescent="0.25">
      <c r="I134" s="6"/>
    </row>
    <row r="135" spans="4:9" s="5" customFormat="1" x14ac:dyDescent="0.25">
      <c r="I135" s="6"/>
    </row>
    <row r="136" spans="4:9" s="5" customFormat="1" x14ac:dyDescent="0.25">
      <c r="D136" s="8"/>
      <c r="E136" s="8"/>
      <c r="F136" s="8"/>
      <c r="I136" s="6"/>
    </row>
    <row r="137" spans="4:9" s="5" customFormat="1" ht="15" customHeight="1" x14ac:dyDescent="0.25">
      <c r="I137" s="6"/>
    </row>
    <row r="138" spans="4:9" s="5" customFormat="1" x14ac:dyDescent="0.25">
      <c r="I138" s="6"/>
    </row>
    <row r="139" spans="4:9" s="5" customFormat="1" x14ac:dyDescent="0.25">
      <c r="I139" s="6"/>
    </row>
    <row r="140" spans="4:9" s="5" customFormat="1" x14ac:dyDescent="0.25">
      <c r="I140" s="6"/>
    </row>
    <row r="141" spans="4:9" s="5" customFormat="1" x14ac:dyDescent="0.25">
      <c r="D141" s="8"/>
      <c r="E141" s="8"/>
      <c r="F141" s="8"/>
      <c r="I141" s="6"/>
    </row>
    <row r="142" spans="4:9" s="5" customFormat="1" x14ac:dyDescent="0.25"/>
    <row r="143" spans="4:9" s="5" customFormat="1" x14ac:dyDescent="0.25"/>
    <row r="144" spans="4:9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</sheetData>
  <sheetProtection formatCells="0" formatColumns="0" formatRows="0"/>
  <autoFilter ref="A11:I107">
    <sortState ref="A14:AK125">
      <sortCondition ref="D11:D125"/>
    </sortState>
  </autoFilter>
  <sortState ref="B12:I27">
    <sortCondition descending="1" ref="E12:E27"/>
  </sortState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J9:J11"/>
    <mergeCell ref="A1:I1"/>
    <mergeCell ref="A3:I3"/>
    <mergeCell ref="A7:I7"/>
    <mergeCell ref="A5:I5"/>
    <mergeCell ref="A6:I6"/>
    <mergeCell ref="A2:I2"/>
    <mergeCell ref="A9:A11"/>
    <mergeCell ref="B9:B11"/>
    <mergeCell ref="C9:C11"/>
    <mergeCell ref="H9:H11"/>
    <mergeCell ref="I9:I11"/>
    <mergeCell ref="G9:G11"/>
    <mergeCell ref="D9:D11"/>
    <mergeCell ref="E9:E11"/>
    <mergeCell ref="F9:F11"/>
  </mergeCells>
  <pageMargins left="0.70866141732283472" right="0.70866141732283472" top="0.74803149606299213" bottom="0.35433070866141736" header="0.31496062992125984" footer="0.31496062992125984"/>
  <pageSetup paperSize="9" scale="47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Ocena</vt:lpstr>
      <vt:lpstr>Arkusz3</vt:lpstr>
      <vt:lpstr>Ocena!Obszar_wydruku</vt:lpstr>
      <vt:lpstr>Ocena!Tytuły_wydruku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2020-04-20T07:12:12Z</cp:lastPrinted>
  <dcterms:created xsi:type="dcterms:W3CDTF">2016-10-05T18:16:11Z</dcterms:created>
  <dcterms:modified xsi:type="dcterms:W3CDTF">2020-09-10T07:44:43Z</dcterms:modified>
</cp:coreProperties>
</file>