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Zespół ds. RPO WZ\RPD\na 2016\RPD PT\"/>
    </mc:Choice>
  </mc:AlternateContent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N14" i="1" l="1"/>
  <c r="N15" i="1"/>
  <c r="O15" i="1" l="1"/>
  <c r="O14" i="1"/>
  <c r="D16" i="1"/>
  <c r="E16" i="1"/>
  <c r="F16" i="1"/>
  <c r="G16" i="1"/>
  <c r="H16" i="1"/>
  <c r="I16" i="1"/>
  <c r="J16" i="1"/>
  <c r="K16" i="1"/>
  <c r="L16" i="1"/>
  <c r="M16" i="1"/>
  <c r="N16" i="1"/>
  <c r="C16" i="1"/>
  <c r="O16" i="1" l="1"/>
</calcChain>
</file>

<file path=xl/sharedStrings.xml><?xml version="1.0" encoding="utf-8"?>
<sst xmlns="http://schemas.openxmlformats.org/spreadsheetml/2006/main" count="35" uniqueCount="34">
  <si>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</si>
  <si>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</si>
  <si>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</si>
  <si>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</si>
  <si>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</si>
  <si>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</si>
  <si>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</si>
  <si>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</si>
  <si>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</si>
  <si>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</si>
  <si>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</si>
  <si>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</si>
  <si>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</si>
  <si>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</si>
  <si>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</si>
  <si>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</si>
  <si>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</si>
  <si>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</si>
  <si>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</si>
  <si>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</si>
  <si>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</si>
  <si>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</si>
  <si>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</si>
  <si>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</si>
  <si>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</si>
  <si>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</si>
  <si>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</si>
  <si>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</si>
  <si>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</si>
  <si>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Wojewódzki Fundusz Ochrony Środowiska i Gospodarki Wodnej w Szczecinie</t>
  </si>
  <si>
    <t>X - Pomoc Techniczna</t>
  </si>
  <si>
    <t xml:space="preserve">10.1 - Wsparcie procesów zarządzania i wdrażania oraz działań informacyjno-promocyjnych RPO WZ </t>
  </si>
  <si>
    <t>Regionalny Program Operacyjny Województwa Zachodniopomorskiego 2014-2020</t>
  </si>
  <si>
    <t>Szczecin, 18.12.2015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</si>
</sst>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workbookViewId="0">
      <selection activeCell="M14" sqref="M14"/>
    </sheetView>
  </sheetViews>
  <sheetFormatPr defaultRowHeight="15" x14ac:dyDescent="0.25"/>
  <cols>
    <col min="1" max="1" width="4.42578125" customWidth="1"/>
    <col min="2" max="2" width="22.28515625" customWidth="1"/>
    <col min="3" max="14" width="11" customWidth="1"/>
    <col min="15" max="15" width="11.42578125" bestFit="1" customWidth="1"/>
    <col min="18" max="18" width="12" bestFit="1" customWidth="1"/>
  </cols>
  <sheetData>
    <row r="1" spans="1:18" ht="48" customHeight="1" x14ac:dyDescent="0.25"/>
    <row r="2" spans="1:18" x14ac:dyDescent="0.25">
      <c r="A2" s="3" t="s">
        <v>28</v>
      </c>
    </row>
    <row r="3" spans="1:18" x14ac:dyDescent="0.25">
      <c r="A3" s="3"/>
    </row>
    <row r="4" spans="1:18" ht="14.25" customHeight="1" x14ac:dyDescent="0.25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6" spans="1:18" x14ac:dyDescent="0.25">
      <c r="A6" t="s">
        <v>2</v>
      </c>
      <c r="C6" t="s">
        <v>32</v>
      </c>
    </row>
    <row r="7" spans="1:18" x14ac:dyDescent="0.25">
      <c r="A7" t="s">
        <v>3</v>
      </c>
      <c r="C7" t="s">
        <v>30</v>
      </c>
    </row>
    <row r="8" spans="1:18" x14ac:dyDescent="0.25">
      <c r="A8" t="s">
        <v>4</v>
      </c>
      <c r="C8" t="s">
        <v>31</v>
      </c>
    </row>
    <row r="9" spans="1:18" x14ac:dyDescent="0.25">
      <c r="A9" t="s">
        <v>1</v>
      </c>
      <c r="C9" t="s">
        <v>29</v>
      </c>
    </row>
    <row r="10" spans="1:18" x14ac:dyDescent="0.25">
      <c r="A10" t="s">
        <v>22</v>
      </c>
      <c r="C10" s="7">
        <v>2016</v>
      </c>
    </row>
    <row r="12" spans="1:18" x14ac:dyDescent="0.25">
      <c r="O12" s="6" t="s">
        <v>27</v>
      </c>
    </row>
    <row r="13" spans="1:18" ht="30" customHeight="1" x14ac:dyDescent="0.25">
      <c r="A13" s="5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18</v>
      </c>
      <c r="O13" s="4" t="s">
        <v>19</v>
      </c>
      <c r="R13" s="9"/>
    </row>
    <row r="14" spans="1:18" x14ac:dyDescent="0.25">
      <c r="A14" s="2">
        <v>1</v>
      </c>
      <c r="B14" s="1" t="s">
        <v>20</v>
      </c>
      <c r="C14" s="8">
        <v>0</v>
      </c>
      <c r="D14" s="8">
        <v>155000</v>
      </c>
      <c r="E14" s="8">
        <v>155000</v>
      </c>
      <c r="F14" s="8">
        <v>155000</v>
      </c>
      <c r="G14" s="8">
        <v>155000</v>
      </c>
      <c r="H14" s="8">
        <v>155000</v>
      </c>
      <c r="I14" s="8">
        <v>155000</v>
      </c>
      <c r="J14" s="8">
        <v>155000</v>
      </c>
      <c r="K14" s="8">
        <v>155000</v>
      </c>
      <c r="L14" s="8">
        <v>155000</v>
      </c>
      <c r="M14" s="8">
        <v>155000</v>
      </c>
      <c r="N14" s="8">
        <f>168063.75+0.45</f>
        <v>168064.2</v>
      </c>
      <c r="O14" s="8">
        <f>SUM(C14:N14)</f>
        <v>1718064.2</v>
      </c>
    </row>
    <row r="15" spans="1:18" x14ac:dyDescent="0.25">
      <c r="A15" s="2">
        <v>2</v>
      </c>
      <c r="B15" s="1" t="s">
        <v>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100000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f>299010-0.45</f>
        <v>299009.55</v>
      </c>
      <c r="O15" s="8">
        <f>SUM(C15:N15)</f>
        <v>399009.55</v>
      </c>
    </row>
    <row r="16" spans="1:18" x14ac:dyDescent="0.25">
      <c r="A16" s="2">
        <v>3</v>
      </c>
      <c r="B16" s="1" t="s">
        <v>19</v>
      </c>
      <c r="C16" s="8">
        <f>C14+C15</f>
        <v>0</v>
      </c>
      <c r="D16" s="8">
        <f t="shared" ref="D16:O16" si="0">D14+D15</f>
        <v>155000</v>
      </c>
      <c r="E16" s="8">
        <f t="shared" si="0"/>
        <v>155000</v>
      </c>
      <c r="F16" s="8">
        <f t="shared" si="0"/>
        <v>155000</v>
      </c>
      <c r="G16" s="8">
        <f t="shared" si="0"/>
        <v>155000</v>
      </c>
      <c r="H16" s="8">
        <f t="shared" si="0"/>
        <v>255000</v>
      </c>
      <c r="I16" s="8">
        <f t="shared" si="0"/>
        <v>155000</v>
      </c>
      <c r="J16" s="8">
        <f t="shared" si="0"/>
        <v>155000</v>
      </c>
      <c r="K16" s="8">
        <f t="shared" si="0"/>
        <v>155000</v>
      </c>
      <c r="L16" s="8">
        <f t="shared" si="0"/>
        <v>155000</v>
      </c>
      <c r="M16" s="8">
        <f t="shared" si="0"/>
        <v>155000</v>
      </c>
      <c r="N16" s="8">
        <f t="shared" si="0"/>
        <v>467073.75</v>
      </c>
      <c r="O16" s="8">
        <f t="shared" si="0"/>
        <v>2117073.75</v>
      </c>
    </row>
    <row r="22" spans="1:13" x14ac:dyDescent="0.25">
      <c r="A22" t="s">
        <v>33</v>
      </c>
    </row>
    <row r="23" spans="1:13" x14ac:dyDescent="0.25">
      <c r="A23" t="s">
        <v>26</v>
      </c>
      <c r="M23" t="s">
        <v>24</v>
      </c>
    </row>
    <row r="24" spans="1:13" x14ac:dyDescent="0.25">
      <c r="A24" t="s">
        <v>25</v>
      </c>
      <c r="M24" t="s">
        <v>23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Dariusz Kielek</cp:lastModifiedBy>
  <cp:lastPrinted>2015-12-16T09:48:19Z</cp:lastPrinted>
  <dcterms:created xsi:type="dcterms:W3CDTF">2015-11-22T18:00:59Z</dcterms:created>
  <dcterms:modified xsi:type="dcterms:W3CDTF">2015-12-21T07:01:48Z</dcterms:modified>
</cp:coreProperties>
</file>