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7" i="1"/>
  <c r="F164" i="1" s="1"/>
</calcChain>
</file>

<file path=xl/sharedStrings.xml><?xml version="1.0" encoding="utf-8"?>
<sst xmlns="http://schemas.openxmlformats.org/spreadsheetml/2006/main" count="642" uniqueCount="455">
  <si>
    <t>Znak sprawy: WOiRZL.II.272.40.2017.AK</t>
  </si>
  <si>
    <t>Załącznik nr 1a do SIWZ</t>
  </si>
  <si>
    <t>Specyfikacja ilościowo – cenowa</t>
  </si>
  <si>
    <t>LP.</t>
  </si>
  <si>
    <t>Nazwa artykułu</t>
  </si>
  <si>
    <t>Opis</t>
  </si>
  <si>
    <t>j/m</t>
  </si>
  <si>
    <t>Łączna cena brutto</t>
  </si>
  <si>
    <t>X</t>
  </si>
  <si>
    <t>1.</t>
  </si>
  <si>
    <t>BLOK - NOTATNIK</t>
  </si>
  <si>
    <t>A-4, kratka,  50 kart., gramatura kartek 60- 80g/m2.</t>
  </si>
  <si>
    <t>szt.</t>
  </si>
  <si>
    <t>2.</t>
  </si>
  <si>
    <t>BLOK  typu Kołonotatnik w miękkiej oprawie</t>
  </si>
  <si>
    <t xml:space="preserve"> A-4, kratka, 100 kartek, gramatura kartek 60-80g/m2</t>
  </si>
  <si>
    <t>3.</t>
  </si>
  <si>
    <t>BLOK do tablicy typu FLIPCHART</t>
  </si>
  <si>
    <t>Wymiary: 1000 x 650 mm, gładki, 50 kart, gramatura papieru: nie mniej niż 60g/m²  ilość otworów : 5</t>
  </si>
  <si>
    <t>4.</t>
  </si>
  <si>
    <t>CIENKOPIS</t>
  </si>
  <si>
    <t>jednorazowy, trwały tusz na bazie wody,  odporny na wysychanie,  grubość linii pisania: około 0,4 mm, tusz dostępny w 4 kolorach: niebieski, czarny, czerwony, zielony</t>
  </si>
  <si>
    <t>5.</t>
  </si>
  <si>
    <t>DŁUGOPIS  żelowy</t>
  </si>
  <si>
    <t>Automatyczny, żelowy z wymiennym wkładem, szybkoschnący, gumowa rękojeść, wyposażony w klips,  długość linii pisania minimum 1200 m,  kolor tuszu: czarny, niebieski, czerwony</t>
  </si>
  <si>
    <t>6.</t>
  </si>
  <si>
    <t>DŁUGOPIS  automatyczny</t>
  </si>
  <si>
    <t xml:space="preserve">Automatyczny, z wymiennym wkładem, gumowana rękojeść, wyposażony w klips, długość linii pisania minimum 1500 m,  kolor tuszu:  czarny, niebieski, czerwony </t>
  </si>
  <si>
    <t>7.</t>
  </si>
  <si>
    <t>DŁUGOPIS</t>
  </si>
  <si>
    <t>Jednorazowy,  długość linii pisania minimum 3000 m,   tusz dostępny w kolorach: niebieski, czarny, czerwony</t>
  </si>
  <si>
    <t>8.</t>
  </si>
  <si>
    <t>DŁUGOPIS  na sprężynce</t>
  </si>
  <si>
    <t>Samoprzylepna podstawa, długość sprężynki po rozciągnięciu minimum 100 cm, możliwość regulacji nachylenia długopisu.</t>
  </si>
  <si>
    <t>9.</t>
  </si>
  <si>
    <t>DZIURKACZ</t>
  </si>
  <si>
    <t>metalowy mechanizm, metalowa obudowa, ogranicznik formatu, pojemnik na ścinki, dziurkuje jednorazowo nie mniej niż  25 kartek, 2 dziurki, śr. dziurki: 5,5 mm, odstęp pomiędzy dziurkami: 80 mm,  minimum 5 lat gwarancji.</t>
  </si>
  <si>
    <t>10.</t>
  </si>
  <si>
    <t>metalowy mechanizm, metalowa obudowa, ogranicznik formatu, pojemnik na ścinki, dziurkuje jednorazowo nie mniej niż 65 kartek, 2 dziurki, śr. dziurki: 5,5 mm, odstęp pomiędzy dziurkami 80 mm, minimum 5 lat gwarancji.</t>
  </si>
  <si>
    <t>11.</t>
  </si>
  <si>
    <t>ETYKIETY samoprzylepne, uniwersalne</t>
  </si>
  <si>
    <t>wymiary 70 x 37 mm, na arkuszu 24 szt. ilość arkuszy  w op.100 szt. papier matowy.</t>
  </si>
  <si>
    <t>op.</t>
  </si>
  <si>
    <t>12.</t>
  </si>
  <si>
    <t>wymiary 210 x 297 mm, na arkuszu 1 szt., ilość arkuszy w op. 100 szt,  papier matowy.</t>
  </si>
  <si>
    <t>13.</t>
  </si>
  <si>
    <t>wymiary 105 x 74 mm, na arkuszu 8 szt., ilość arkuszy w op. 100 szt.  papier matowy,</t>
  </si>
  <si>
    <t>14.</t>
  </si>
  <si>
    <t>ETYKIETY na CD</t>
  </si>
  <si>
    <t>fi 117,  w op. 50 szt., nakładka centr. rozmiar classic size, klej usuwalny</t>
  </si>
  <si>
    <t>15.</t>
  </si>
  <si>
    <t>ETYKIETY grzbietowe do segregatorów, wsuwane -dwustronne</t>
  </si>
  <si>
    <t>przeznaczone do segregatorów o grzbiecie 75 mm, białe, op. mnimum 10 szt.</t>
  </si>
  <si>
    <t>16.</t>
  </si>
  <si>
    <t>przeznaczone do segregatorów o grzbiecie 50 mm, białe, op. mnimum 10 szt.</t>
  </si>
  <si>
    <t>17.</t>
  </si>
  <si>
    <t>FASTYKUŁY + sznurki</t>
  </si>
  <si>
    <t>op. 20 szt., tektura bezkwasowa</t>
  </si>
  <si>
    <t>18.</t>
  </si>
  <si>
    <t>FLAMASTRY</t>
  </si>
  <si>
    <t>Wentylowana zatyczka, bezwonny tusz na bazie wody,  opakowanie po 6 szt. każdy w innym kolorze.</t>
  </si>
  <si>
    <t>19.</t>
  </si>
  <si>
    <t>FOLIOPIS</t>
  </si>
  <si>
    <t>Rozmiar M grubość do 1-1,5 mm, na powierzchnię plastikową, metalową, szklaną, drewnianą, nieścieralny oraz wodoodporny, trwały , szybkoschnący,  na bazie alkoholu, z klipsem,  4 kolory</t>
  </si>
  <si>
    <t>20.</t>
  </si>
  <si>
    <t>Rozmiar F grubość do 0,5 mm, na powierzchnię plastikową, metalową, szklaną, drewnianą, nieścieralny oraz wodoodporny, trwały , szybkoschnący, na bazie alkoholu, z klipsem  4 kolory</t>
  </si>
  <si>
    <t>21.</t>
  </si>
  <si>
    <t xml:space="preserve"> Rozmiar S grubość do 0,3 mm, na powierzchnię plastikową, metalową, szklaną, drewnianą, nieścieralny oraz wodoodporny, trwały , szybkoschnący, na bazie alkoholu, z klipsem,   4 kolory</t>
  </si>
  <si>
    <t>22.</t>
  </si>
  <si>
    <t>FOLIA  do laminowania rozmiar A4</t>
  </si>
  <si>
    <t>100 MIC STANDARD – 100 szt.</t>
  </si>
  <si>
    <t>23.</t>
  </si>
  <si>
    <t>FOLIA  do laminowania</t>
  </si>
  <si>
    <t>100 MIC STANDARD, rozmiar 111x154 mm, op.- 100szt.</t>
  </si>
  <si>
    <t>24.</t>
  </si>
  <si>
    <t>GUMKA OŁÓWKOWA</t>
  </si>
  <si>
    <t>wykonana z termoplastycznego kauczuku, przeznaczona do wymazywania pisma ołówka,  w opakowaniu ochronnym, jednolita, biała</t>
  </si>
  <si>
    <t>25.</t>
  </si>
  <si>
    <t>GUMKI  RECEPTURKI</t>
  </si>
  <si>
    <t>op. 0,5 kg,  połowa obwodu  19-20 cm</t>
  </si>
  <si>
    <t>26.</t>
  </si>
  <si>
    <t>IDENTYFIKATOR  HOLDER NA TAŚMĘ</t>
  </si>
  <si>
    <t xml:space="preserve">wym.102 x 64 mm, miękki, z elastycznego, przezroczystego PP, w układzie pionowym lub poziomym,  karta opisowa na nazwisko, otwór umożliwiający przypięcie taśmy. </t>
  </si>
  <si>
    <t>27.</t>
  </si>
  <si>
    <t>KALKULATOR  biurowy</t>
  </si>
  <si>
    <t xml:space="preserve"> duży wyświetlacz, 12 pozycji. podwójna pamięć, obliczanie sumy końcowej, obliczanie marży, klawisz cofania, zaokrąglanie wyników, klawisz zmiany znaku +/- ,obliczanie procentu, kolor czarny, wymiary minimum 185 x 150 mm</t>
  </si>
  <si>
    <t>28.</t>
  </si>
  <si>
    <t>KLEJ  w płynie</t>
  </si>
  <si>
    <t>do papieru i tektury, nie zawiera rozpuszczalników, pojemność około 50 ml</t>
  </si>
  <si>
    <t>29.</t>
  </si>
  <si>
    <t>KLEJ  w  sztyfcie</t>
  </si>
  <si>
    <t>Przeznaczony do klejenia m.in. papieru, kartonu, zdjęć  itp. nie zawiera rozpuszczalników, nie niszczy ani nie deformuje klejonej warstwy, nietoksyczny  usuwalny za pomocą wody,  gramatura minimum 20 g.</t>
  </si>
  <si>
    <t>30.</t>
  </si>
  <si>
    <t>KOPERTA BIAŁA  C-4  typ  HK  z paskiem</t>
  </si>
  <si>
    <t>rozmiar  229 x 324 mm  /250 szt.</t>
  </si>
  <si>
    <t>31.</t>
  </si>
  <si>
    <t>KOPERTA BIAŁA  B-5   typ HK   z paskiem</t>
  </si>
  <si>
    <t>rozmiar 176 x 250 mm /500 szt.</t>
  </si>
  <si>
    <t>32.</t>
  </si>
  <si>
    <t>KOPERTA BIAŁA  C-6   typ SK</t>
  </si>
  <si>
    <t>rozmiar 114 x 162 mm /1000szt.</t>
  </si>
  <si>
    <t>33.</t>
  </si>
  <si>
    <t>KOPERTA  B-4 BIAŁA  typ HK  z paskiem</t>
  </si>
  <si>
    <t>rozmiar  250 x 353 mm /50szt.</t>
  </si>
  <si>
    <t>34.</t>
  </si>
  <si>
    <t>KOPERTA  B-4 BRĄZ  typ HK z paskiem</t>
  </si>
  <si>
    <t>rozmiar  250 x 353 mm / 50szt.</t>
  </si>
  <si>
    <t>35.</t>
  </si>
  <si>
    <t>KOPERTA  B-4  z rozszerzonymi bokami  z paskiem typ HK RBD</t>
  </si>
  <si>
    <t xml:space="preserve">Kolor brązowy, rozmiar  256 x 356x30 mm  </t>
  </si>
  <si>
    <t>36.</t>
  </si>
  <si>
    <t>KOPERTA  E-4  z rozszerzonymi  bokami z paskiem typ HK RBD</t>
  </si>
  <si>
    <t xml:space="preserve">Kolor brązowy, rozmiar  280 x 400 x 30 </t>
  </si>
  <si>
    <t>37.</t>
  </si>
  <si>
    <t>KOPERTA DL BIAŁA typ SK</t>
  </si>
  <si>
    <t>rozmiar 110 x 220 mm /50szt.</t>
  </si>
  <si>
    <t>38.</t>
  </si>
  <si>
    <t>rozmiar 110 x 220mm/1000szt.  Okienko prawe</t>
  </si>
  <si>
    <t>39.</t>
  </si>
  <si>
    <t>KOPERTY  do płyt CD</t>
  </si>
  <si>
    <t>Opakowanie 100 szt.</t>
  </si>
  <si>
    <t>40.</t>
  </si>
  <si>
    <t>KOPERTA  z folią bąbelkową</t>
  </si>
  <si>
    <t>rozm. wewn.  230 x 340 mm</t>
  </si>
  <si>
    <t>41.</t>
  </si>
  <si>
    <t>rozm. wewn. 215 x 150 mm</t>
  </si>
  <si>
    <t>42.</t>
  </si>
  <si>
    <t>rozm. wewn. 165 x 180 mm</t>
  </si>
  <si>
    <t>43.</t>
  </si>
  <si>
    <t>KOREKTOR MYSZ</t>
  </si>
  <si>
    <t>cienka warstwa korygująca umieszczona na taśmie,  do  wszystkich rodzajów papieru, długość taśmy minimum 8,5 m, szerokość taśmy minimum 5 mm.</t>
  </si>
  <si>
    <t>44.</t>
  </si>
  <si>
    <t>KOREKTOR  w płynie</t>
  </si>
  <si>
    <t>Płyn korekcyjny w buteleczce, nakrętka z zamocowanym pędzelkiem, łatwy do nanoszenia, szybko zasychający,  pojemność około 20 ml</t>
  </si>
  <si>
    <t>45.</t>
  </si>
  <si>
    <t>KOSZULKA  Z FOLII  A-4  krystaliczna</t>
  </si>
  <si>
    <t>min. 50 mic., 100szt/opak.</t>
  </si>
  <si>
    <t>46.</t>
  </si>
  <si>
    <t>KOSZULKA  Z FOLII    A-5  krystaliczna</t>
  </si>
  <si>
    <t>47.</t>
  </si>
  <si>
    <t>KOSZULKA Z FOLII  A-4 krystaliczna</t>
  </si>
  <si>
    <t>min. 90 mic., 100 szt/opak.</t>
  </si>
  <si>
    <t>48.</t>
  </si>
  <si>
    <t>KOSZULKA  A-4 na katalogi</t>
  </si>
  <si>
    <t>typ "U" otwarta u góry, op.10 szt.,  wym. zew. 232 x 303 mm, krystaliczna, min. 300 mic., dziurkowanie: 4 otwory, sztywna</t>
  </si>
  <si>
    <t>49.</t>
  </si>
  <si>
    <t>otwarta u góry z klapką, wymiary zew.  245 x 306 mm, op.10 szt., min. 170 mic.</t>
  </si>
  <si>
    <t>50.</t>
  </si>
  <si>
    <t>KOSZULKA  A-4 z klapką</t>
  </si>
  <si>
    <t xml:space="preserve"> min. 100 mic., wym. zew. 238 x 334 mm, wym. wew. 225 x 310 mm, op. 10 szt.</t>
  </si>
  <si>
    <t>51.</t>
  </si>
  <si>
    <t>KOSZULKA z folii na płyty CD</t>
  </si>
  <si>
    <t>4 płyty w 1 koszulce-10 koszulek w opakowaniu, etykiety i fiszki w zestawie, wymiary 210 x 300 mm</t>
  </si>
  <si>
    <t>52.</t>
  </si>
  <si>
    <t>KOSZULKA / ofertówka  A-4 "L"</t>
  </si>
  <si>
    <t>Sztywna / bezbarwna, min. 200 mic., op. 25 szt.</t>
  </si>
  <si>
    <t>54.</t>
  </si>
  <si>
    <t>LINIJKA 20 cm</t>
  </si>
  <si>
    <t>przezroczysta, z polistyrolu,  nieścieralna podziałka</t>
  </si>
  <si>
    <t>55.</t>
  </si>
  <si>
    <t>LINIJKA 30 cm</t>
  </si>
  <si>
    <t>56.</t>
  </si>
  <si>
    <t>LISTWA zaciskająca PVC</t>
  </si>
  <si>
    <t>PVC A4, grubość wypełnienia 4 mm, op. 100 szt. 1 mm - ok. 10 kartek gram. 80g/m2</t>
  </si>
  <si>
    <t>57.</t>
  </si>
  <si>
    <t>PVC A-4, grubość wypełnienia 6 mm,  op. 100 szt.  1mm - ok. 10 kartek gram.80g/m2</t>
  </si>
  <si>
    <t>58.</t>
  </si>
  <si>
    <t>PVC A4, grubość wypełnienia 10mm op. 100 szt.  1mm-ok. 10 kartek gram.80g/m2</t>
  </si>
  <si>
    <t>59.</t>
  </si>
  <si>
    <t>MARKER permanentny</t>
  </si>
  <si>
    <t>Końcówka okrągła, do pisania po każdej powierzchni. Tusz wodoodporny, niezmywalny, nie zawira ksylenu i toulenu, wentylowana nasadka,  kolory: czerwony, zielony, niebieski, czarny.</t>
  </si>
  <si>
    <t>60.</t>
  </si>
  <si>
    <t>MARKER  do flipchartów</t>
  </si>
  <si>
    <t>Końcówka okrągła lub ścięta, do pisania po flipchartach, bezzapachowy, nie rozlewający się atrament.</t>
  </si>
  <si>
    <t>63.</t>
  </si>
  <si>
    <t>NABOJE DO PIÓRA</t>
  </si>
  <si>
    <t>WATERMAN   op. 8 szt.</t>
  </si>
  <si>
    <t>64.</t>
  </si>
  <si>
    <t>NABOJE DO PIÓRA PELIKAN</t>
  </si>
  <si>
    <t xml:space="preserve"> długie - op.  5 szt</t>
  </si>
  <si>
    <t>65.</t>
  </si>
  <si>
    <t xml:space="preserve"> krótkie - op. 6 szt </t>
  </si>
  <si>
    <t>66.</t>
  </si>
  <si>
    <t>NABOJE DO PIÓRA  PARKER</t>
  </si>
  <si>
    <t>długie,  op. 5 szt</t>
  </si>
  <si>
    <t>67.</t>
  </si>
  <si>
    <t>NOTES  KOSTKA BIAŁA NIEKLEJONA</t>
  </si>
  <si>
    <t>nie klejone, kolor: biały, wymiary karteczki: 85 x 85mm, wysokość kostki: około 40 mm.</t>
  </si>
  <si>
    <t>68.</t>
  </si>
  <si>
    <t>NOTES KOSTKA KOLOROWA PASTEL MIX</t>
  </si>
  <si>
    <t>klejone, mix kolorów, wymiary karteczki: 85 x 85 mm, wysokość kostki: około 40 mm.</t>
  </si>
  <si>
    <t>69.</t>
  </si>
  <si>
    <t>NOTES SAMOPRZYLEPNY</t>
  </si>
  <si>
    <t>100 kart.  o wymiarach 51 x 38 mm – żółte,  3 szt.  w opakowaniu</t>
  </si>
  <si>
    <t>70.</t>
  </si>
  <si>
    <t>100 kart.  o wymiarach 76 x 76 mm - żółte</t>
  </si>
  <si>
    <t>71.</t>
  </si>
  <si>
    <t>NOŻYCZKI  BIUROWE</t>
  </si>
  <si>
    <t>Wykonane ze stali nierdzewnej o  wysokiej jakości, wytrzymała rączka z niełamliwego plastiku, uniwersalne, ergonomiczny kształt, rozmiar  minimum 15 cm długości.</t>
  </si>
  <si>
    <t>72.</t>
  </si>
  <si>
    <t>NÓŻ DO KOPERT</t>
  </si>
  <si>
    <t xml:space="preserve">Ergonomiczny uchwyt, ostrze wykonane ze stali nierdzewnej, przeznaczony do otwierania korespondencji, długość ostrza: minimum 16 cm </t>
  </si>
  <si>
    <t>73.</t>
  </si>
  <si>
    <t>Okładki kanałowe do systemu opraw C-Bind.</t>
  </si>
  <si>
    <t>Miękkie z metalowym kanałem w środku, przednia strona wykonana z przezroczystej folii, tył z kartonu w kolorach: niebieski, bordowy, zielony, granat lub czarny. Rozmiar kanału 5mm. op. 10 szt.</t>
  </si>
  <si>
    <t>74.</t>
  </si>
  <si>
    <t>Miękkie z metalowym kanałem w środku, przednia strona wykonana z przezroczystej folii, tył z kartonu w kolorach :niebieski, bordowy, zielony, granat lub czarny. Rozmiar kanału 10mm, op. 10 szt.</t>
  </si>
  <si>
    <t>75.</t>
  </si>
  <si>
    <t>OKŁADKI kartonowe do bindowania.</t>
  </si>
  <si>
    <t>Dwustronne, op.100szt., 250g/m2, skóropodobne - kolor</t>
  </si>
  <si>
    <t>77.</t>
  </si>
  <si>
    <t>OKŁADKI do bindowania</t>
  </si>
  <si>
    <t>Folia PCV A4, przezroczyste, grubość minimum 200 mic, op. minimum 100 szt.</t>
  </si>
  <si>
    <t>78.</t>
  </si>
  <si>
    <t>OŁÓWEK z gumką</t>
  </si>
  <si>
    <t>Grafit HB o śr. około 2 - 2,3mm ,  wykonany z żywicy syntetycznej</t>
  </si>
  <si>
    <t>79.</t>
  </si>
  <si>
    <t>OŁOWEK automatyczny</t>
  </si>
  <si>
    <t>odporna na pęknięcia obudowa,  z gumowym uchwytem, oprawka z klipem, zakończona gumką, grubość grafitu: 0,5 mm</t>
  </si>
  <si>
    <t>80.</t>
  </si>
  <si>
    <t>PAPIER  pakowy szary</t>
  </si>
  <si>
    <t>rola papieru - 10 kg</t>
  </si>
  <si>
    <t>81.</t>
  </si>
  <si>
    <t>PAPIER ksero  A-4</t>
  </si>
  <si>
    <t>gram. 80g/m2, białość CIE : minimum 160</t>
  </si>
  <si>
    <t>ryza</t>
  </si>
  <si>
    <t>82.</t>
  </si>
  <si>
    <t>PAPIER ksero  A-3</t>
  </si>
  <si>
    <t>gram.80g/m2, białość CIE : minimum 160</t>
  </si>
  <si>
    <t>83.</t>
  </si>
  <si>
    <t>PAPIER ksero A-4</t>
  </si>
  <si>
    <t>gram. 160g.m2 - 250 ark. biały</t>
  </si>
  <si>
    <t>84.</t>
  </si>
  <si>
    <t>PAPIER ksero A-4 kolor</t>
  </si>
  <si>
    <t xml:space="preserve">gram. 120g.m2 - 250 ark. </t>
  </si>
  <si>
    <t>85.</t>
  </si>
  <si>
    <t>Papier korespondencyjny</t>
  </si>
  <si>
    <t>Ozdobny, z delikatnym tłoczeniem, A-4,  gramatura min.120 g/m2,  op.50 ark., faktura płótno, kremowy lub biały</t>
  </si>
  <si>
    <t>86.</t>
  </si>
  <si>
    <t>PAPIER wizytówkowy</t>
  </si>
  <si>
    <t>Ozdobny, z wyraźnym tłoczeniem,  A-4,  gramatura około 220-250 g/m2, op. 20 ark., faktura płótno.</t>
  </si>
  <si>
    <t>87.</t>
  </si>
  <si>
    <t>Pinezki beczułki</t>
  </si>
  <si>
    <t>przeznaczone do tablic korkowych, długość szpilki minimum 10 mm, mix kolorów,  op. minimum 40 szt.</t>
  </si>
  <si>
    <t>88.</t>
  </si>
  <si>
    <t>PŁYN  CZYSZCZĄCY do tablic suchościeralnych,</t>
  </si>
  <si>
    <t>czyści wszelkie markery do tablic suchościeralnych, nie zawiera alkoholu, antystatyczny, przyjazny środowisku - ulega biodegradacji, około 250 ml</t>
  </si>
  <si>
    <t>89.</t>
  </si>
  <si>
    <t>PŁYTY  CD-R</t>
  </si>
  <si>
    <t>700 MB, opakowanie slim case, 1 szt.</t>
  </si>
  <si>
    <t>90.</t>
  </si>
  <si>
    <t>PŁYTY  CD-RW</t>
  </si>
  <si>
    <t>91.</t>
  </si>
  <si>
    <t>PŁYTY  DVD + - R</t>
  </si>
  <si>
    <t xml:space="preserve">poj. 4,7 GB, opakowanie slim case, 1 szt. </t>
  </si>
  <si>
    <t>92.</t>
  </si>
  <si>
    <t>PŁYTY  DVD + - RW</t>
  </si>
  <si>
    <t>poj. 4,7 GB, opakowanie slim,  zwiększona odporność na działanie promieni UV</t>
  </si>
  <si>
    <t>93.</t>
  </si>
  <si>
    <t>PODKŁAD  na biurko</t>
  </si>
  <si>
    <t>przezroczysty, antypoślizgowy spód,  zaokrąglone krawędzie wykonany z trwałej folii PVC, wymiary minimum  630 x 500 mm</t>
  </si>
  <si>
    <t>94.</t>
  </si>
  <si>
    <t>PÓŁKI na dokumenty z plastiku</t>
  </si>
  <si>
    <t>wykonana z trwałego polistyrenu,  miejsce na umieszczenie etykiet, kompatybilna – możliwość łączenia szufladek w pionie oraz kaskadowo wymiary maksymalne 350 x 255 x 65 mm, bezbarwne lub dymne</t>
  </si>
  <si>
    <t>95.</t>
  </si>
  <si>
    <t>PRZEKŁADKI A4</t>
  </si>
  <si>
    <t>Sztywny, biały karton, gram.170g/m2 (+/- 10%) 1-31 kart. indeksy wzmocnione laminowaną folią, bez nadruków numerycznych lub alfabetycznych +  karta informacyjno-opisowa</t>
  </si>
  <si>
    <t>96.</t>
  </si>
  <si>
    <t>Sztywny, biały karton, gram.170g/m2 (+/- 10%) 1-12 kart. indeksy wzmocnione laminowaną folią, bez nadruków numerycznych lub alfabetycznych +  karta informacyjno-opisowa</t>
  </si>
  <si>
    <t>97.</t>
  </si>
  <si>
    <t>PRZYBORNIK na biurko</t>
  </si>
  <si>
    <t>Transparentny, 4 przegrody na akcesoria piszące, 1 na karteczki (76 x 76 mm ), 1 przegroda na drobne akcesoria, wykonany z przezroczystego polistyrenu odpornego na pęknięcia wymiary około : 14 7x 100 x 100 mm</t>
  </si>
  <si>
    <t>98.</t>
  </si>
  <si>
    <t>ROLKA  termiczna do kalkulatora</t>
  </si>
  <si>
    <t>op.10 szt.  wymiar : 57 x30 x 12,5 (+/- 2mm )</t>
  </si>
  <si>
    <t>99.</t>
  </si>
  <si>
    <t>RYSIKI</t>
  </si>
  <si>
    <t>grafity o śr. 0,5 mm o twardości HB . Pudełko po 12 szt. rysików.</t>
  </si>
  <si>
    <t>100.</t>
  </si>
  <si>
    <t>ROZSZYWACZ</t>
  </si>
  <si>
    <t>metalowa konstrukcja, obudowa z tworzywa, mechanizm blokujący ostrza</t>
  </si>
  <si>
    <t>101.</t>
  </si>
  <si>
    <t>SEGREGATOR</t>
  </si>
  <si>
    <t xml:space="preserve">A-4 PP,  2 RINGI, grzbiet 35 mm </t>
  </si>
  <si>
    <t>102.</t>
  </si>
  <si>
    <t>wykonany z tektury pokrytej folią polipropylenową, grubość kartonu: 2,1 mm (+/- 10%) gramatura kartonu: 1290g/m² (+/-10%) dźwignia  z dociskaczem,  wzmocniony otwór na palec, wymienna, obustronna etykieta grzbietowa, wymiary: 28 5x 320 x 75mm, szerokość grzbietu: 75 mm, format A4</t>
  </si>
  <si>
    <t>103.</t>
  </si>
  <si>
    <t>wykonany z tektury pokrytej folią polipropylenową grubość kartonu: 2,1 mm (+/- 10%) gram. kartonu: 1290g/m² (+/- 10%) dźwignia z dociskaczem, wzmocniony otwór na palec, wymienna, obustronna etykieta grzbietowa, wymiary: 285 x 320 x 50mm, szerokość grzbietu: 50 mm, format A4</t>
  </si>
  <si>
    <t>104.</t>
  </si>
  <si>
    <t>wykonany z tektury pokrytej folią polipropylenową  grubość kartonu: 2,1 mm (+/-10%) gram. kartonu: 1290g/m²  (+/- 10%)  dźwignia z dociskaczem, wzmocniony otwór na palec, wymienna, obustronna etykieta grzbietowa, wymiary: 285 x 320 x 50 mm, szerokość grzbietu: 75mm, format A5</t>
  </si>
  <si>
    <t>105.</t>
  </si>
  <si>
    <t>SKOROSZYT  SZTYWNY PVC</t>
  </si>
  <si>
    <t>A4, zawieszany, papierowy wymienny pasek opisowy, boczna perforacja pozwala na wpiecie do segregatora, wykonany z folii o grubości od 120 do 170 mic.- op. 10szt.</t>
  </si>
  <si>
    <t>106.</t>
  </si>
  <si>
    <t>A4, wykonany z folii o grubości od 120 do 170 mic. papierowy wsuwany pasek opisowy, - op. 10 szt.</t>
  </si>
  <si>
    <t>107.</t>
  </si>
  <si>
    <t>SKOROSZYT kartonowy oczkowy</t>
  </si>
  <si>
    <t>1/2  zawieszka,  op. 50 szt., min. 280g/m2</t>
  </si>
  <si>
    <t>108.</t>
  </si>
  <si>
    <t xml:space="preserve">pełny, zawieszka, op. 50 szt., min. 280g/m2 </t>
  </si>
  <si>
    <t>109.</t>
  </si>
  <si>
    <t>SKOROWIDZ 1/2 A-4</t>
  </si>
  <si>
    <t>Oprawa twarda, laminowana, grzebiet szyto-klejony, 96 kart.</t>
  </si>
  <si>
    <t>110.</t>
  </si>
  <si>
    <t>SPINACZ - CLIP  do papieru</t>
  </si>
  <si>
    <t>19 mm, op. 12 szt.</t>
  </si>
  <si>
    <t>111.</t>
  </si>
  <si>
    <t>32 mm, op.12 szt</t>
  </si>
  <si>
    <t>112.</t>
  </si>
  <si>
    <t>51 mm, op. 12 szt.</t>
  </si>
  <si>
    <t>113.</t>
  </si>
  <si>
    <t>SPINACZ OKRĄGŁY</t>
  </si>
  <si>
    <t>R-28, op.100 szt.</t>
  </si>
  <si>
    <t>114.</t>
  </si>
  <si>
    <t>SPINACZ  KRZYŻOWY</t>
  </si>
  <si>
    <t>minimum 65 mm - op. 12 szt.</t>
  </si>
  <si>
    <t>115.</t>
  </si>
  <si>
    <t>SPINACZ TRÓJKĄTNY</t>
  </si>
  <si>
    <t>25 mm - op. 100 szt.</t>
  </si>
  <si>
    <t>116.</t>
  </si>
  <si>
    <t>SPINACZ PLIKOWY</t>
  </si>
  <si>
    <t>50 mm - op. 100 szt.</t>
  </si>
  <si>
    <t>117.</t>
  </si>
  <si>
    <t>TAŚMA dwustronna</t>
  </si>
  <si>
    <t>wymiary 50 mm x 25 m, wykonana z folii PP w kolorze białym.</t>
  </si>
  <si>
    <t>118.</t>
  </si>
  <si>
    <t>TAŚMA samoprzylepna</t>
  </si>
  <si>
    <t xml:space="preserve">krystaliczna, wymiary około 19 mm x 33 m, opakowanie 8 szt.  </t>
  </si>
  <si>
    <t>119.</t>
  </si>
  <si>
    <t>TECZKA ZATRZASK</t>
  </si>
  <si>
    <t>A-4</t>
  </si>
  <si>
    <t>120.</t>
  </si>
  <si>
    <t>TECZKA  skrzydłowa</t>
  </si>
  <si>
    <t>format A4, wykonana z utwardzonego kartonu 1,9 mm,  pokryta ekologiczną folią PP o grubości 100 mic., wewnątrz biała okleina o gramaturze 100g/m2, zamykana na 2 rzepy, posiada 3 skrzydła, pojemność min. 280 kartek, wymiary 248 x 319 x 35 mm, 7 kolorów</t>
  </si>
  <si>
    <t>121.</t>
  </si>
  <si>
    <t>TECZKA  KOLOROWA  Z GUMKĄ</t>
  </si>
  <si>
    <t>format A4, wykonana z kartonu o gram. 400g/m²,  3 wew. skrzydła, zamykana na gumkę, rozmiar: 232 x 317 mm</t>
  </si>
  <si>
    <t>122.</t>
  </si>
  <si>
    <t>TECZKA  BIAŁA  Z GUMKĄ</t>
  </si>
  <si>
    <t>szerokość 0,5, min. 280 g/m2, tektura bezkwasowa</t>
  </si>
  <si>
    <t>123.</t>
  </si>
  <si>
    <t>TECZKA WIĄZANA</t>
  </si>
  <si>
    <t>A-4,  kartonowa, min. 280 g/m2, tektura bezkwasowa</t>
  </si>
  <si>
    <t>124.</t>
  </si>
  <si>
    <t>TECZKA tekturowa na dwa  RZEPY</t>
  </si>
  <si>
    <t>A-4, kartonowa, skrzydłowa</t>
  </si>
  <si>
    <t>125.</t>
  </si>
  <si>
    <t>TECZKA  DO PODPISU</t>
  </si>
  <si>
    <t>20-to przegródkowa, okładka wykonana z tektury o grubości:1,9 mm i gramaturze 1200g/m2, faktura skóry, gramatura wewnętrznych okładek ok.  450 g, posiada wymienną etykietę na nazwisko, wzmocnione paski oddzielające, wymiary 245 x 343mm</t>
  </si>
  <si>
    <t>126.</t>
  </si>
  <si>
    <t>TEMPERÓWKA</t>
  </si>
  <si>
    <t>Metalowa, 1 otwór</t>
  </si>
  <si>
    <t>127.</t>
  </si>
  <si>
    <t>TUBA  tekturowa wysyłkowa</t>
  </si>
  <si>
    <t>75 cm x 8 cm, kartonowa, szara</t>
  </si>
  <si>
    <t>128.</t>
  </si>
  <si>
    <t>63,5 cm x 6 cm, kartonowa szara</t>
  </si>
  <si>
    <t>129.</t>
  </si>
  <si>
    <t>Wałek barwiący do kalkulatora</t>
  </si>
  <si>
    <t>IR40T czarno-czerwony</t>
  </si>
  <si>
    <t>130.</t>
  </si>
  <si>
    <t>WĄSY do skoroszytu</t>
  </si>
  <si>
    <t>op. 25 szt.</t>
  </si>
  <si>
    <t>133.</t>
  </si>
  <si>
    <t>WKŁAD do długopisu PARKER</t>
  </si>
  <si>
    <t>6 szt.</t>
  </si>
  <si>
    <t>134.</t>
  </si>
  <si>
    <t>WKŁAD DO SEGREGATORA</t>
  </si>
  <si>
    <t>Do segregatorów ringowych i z mechanizmem dźwigniowym, format A-4, 50 szt. kartek  w kratkę -ofoliowanych, papier 70-80g/m2, dostępny w różnych kolorach.</t>
  </si>
  <si>
    <t>135.</t>
  </si>
  <si>
    <t>ZAKŁADKI indeksujące</t>
  </si>
  <si>
    <t>zakładki papierowe w intensywnych, żywych kolorach, wielorazowe, cienkie, można po nich pisać cienkopisami lub markerami, w opakowaniu  4 bloczki po 50 zakładek w rozmiarze 20 x 50 mm</t>
  </si>
  <si>
    <t>136.</t>
  </si>
  <si>
    <t>ZAKREŚLACZ</t>
  </si>
  <si>
    <t>fluoroscencyjny tusz na bazie wody, końcówka ścięta, możliwość uzyskania grubości linii pisania w pełnym zakresie od 1 do 5 mm, dostępny w  6 kolorach, długość linii pisania min. 250 m</t>
  </si>
  <si>
    <t>137.</t>
  </si>
  <si>
    <t>ZESZYT   format A-4</t>
  </si>
  <si>
    <t>format A-4, 80 kartek w kratkę, okładka  twarda, 80g/m2</t>
  </si>
  <si>
    <t>138.</t>
  </si>
  <si>
    <t>ZESZYT   format A-5</t>
  </si>
  <si>
    <t>format A-5, 80 kartek w kratkę, okładka  twarda, 80g/m2</t>
  </si>
  <si>
    <t>139.</t>
  </si>
  <si>
    <t>ZSZYWACZ</t>
  </si>
  <si>
    <t>Metalowy mechanizm, metalowo-plastikowa obudowa,  antypoślizgowy spód, możliwość zszywania „na zewnątrz”,  zszywa jednorazowo nie mniej niż 25 kartek, zszywki: 24/6 lub 26/6, minimum 5 lat gwarancji</t>
  </si>
  <si>
    <t>140.</t>
  </si>
  <si>
    <t>Metalowy mechanizm metalowa obudowa, możliwość zszywania „na zewnątrz”,  zszywki uzupełniane czołowo, zszywa jednorazowo nie mniej niż 40 kartek, zszywki: 24/6,  24/8, 26/6,26/8, minimum 5 lat gwarancji</t>
  </si>
  <si>
    <t>141.</t>
  </si>
  <si>
    <t>ZSZYWACZ długoramienny</t>
  </si>
  <si>
    <t>Zszywa minimum 20 kartek, głębokość wsunięcia kartki 300 mm, zszywki 24/6, 26/6, podstawa wyposażana w antypoślizgowe elementy, minimum 5 lat gwarancji.</t>
  </si>
  <si>
    <t>142.</t>
  </si>
  <si>
    <t>ZSZYWKI   - małe opakowanie</t>
  </si>
  <si>
    <t xml:space="preserve">rozm. 24/6, opakowanie 1000 szt.  </t>
  </si>
  <si>
    <t>143.</t>
  </si>
  <si>
    <t xml:space="preserve">rozm. 23/10,  opakowanie 1000 szt.   </t>
  </si>
  <si>
    <t>144.</t>
  </si>
  <si>
    <t xml:space="preserve">rozm. 23/13,  opakowanie 1000 szt.  </t>
  </si>
  <si>
    <t>145.</t>
  </si>
  <si>
    <t xml:space="preserve">rozm. 23/15,  opakowanie 1000 szt.  </t>
  </si>
  <si>
    <t>146.</t>
  </si>
  <si>
    <t>rozm. 23/17, opakowanie 1000 szt.</t>
  </si>
  <si>
    <t>147.</t>
  </si>
  <si>
    <t>PAPIER do plotera HP Universal Heavyweight Coated Paper</t>
  </si>
  <si>
    <t>Q 1413A</t>
  </si>
  <si>
    <t>148.</t>
  </si>
  <si>
    <t>PAPIER do plotera HP Universal Bond Paper</t>
  </si>
  <si>
    <t>Q 1396A</t>
  </si>
  <si>
    <t>149.</t>
  </si>
  <si>
    <t>PAPIER do plotera HP Bright White Inkjet Paper</t>
  </si>
  <si>
    <t>C 6035A</t>
  </si>
  <si>
    <t>150.</t>
  </si>
  <si>
    <t>PAPIER do plotera HP High Gloss Photo Paper</t>
  </si>
  <si>
    <t>Q 1426A</t>
  </si>
  <si>
    <t>151.</t>
  </si>
  <si>
    <t>PAPIER do plotera HP Premium Plus photo and Proofing Paper</t>
  </si>
  <si>
    <t>Q 5488A</t>
  </si>
  <si>
    <t>152.</t>
  </si>
  <si>
    <t>PAPIER  do drukarki wielkoformatowej  KIP 3100</t>
  </si>
  <si>
    <t>AMBER preprint- bezpyłowy papier do ploterów wielkoformatowych, maszyn kopiujących oraz drukarek laserowych i atramentowych 100 g/m2; 914 mm x 100 mb. Średnica tuby: 70 mm (pomiar wewnętrzny - szerokość opaski przytrzymującej tubę w kopiarce)</t>
  </si>
  <si>
    <t>153.</t>
  </si>
  <si>
    <t>Papier do plotera Heavyweight Coated</t>
  </si>
  <si>
    <t>C 6030C, 130g/m2 - 914 mm x 30,5 m</t>
  </si>
  <si>
    <t>154.</t>
  </si>
  <si>
    <t>ZSZYWKI NR 10</t>
  </si>
  <si>
    <t>155.</t>
  </si>
  <si>
    <t>PAPIER do plotera HEavyweight Coated</t>
  </si>
  <si>
    <t xml:space="preserve"> HP Q 1412A,610mm x 30,5 m 120 g/m2</t>
  </si>
  <si>
    <t>156.</t>
  </si>
  <si>
    <t>FASTYKUŁY ŚCIAGNE TAŚMĄ</t>
  </si>
  <si>
    <t>twarde, tekturowe okładki na dokumenty w formacie A4 służące do archiwizacji dużych partii dokumentów, okładki zapobiegają zaginaniu i brudzeniu się przechowywanych dokumentów</t>
  </si>
  <si>
    <t>157.</t>
  </si>
  <si>
    <t>Folia do lamnowania</t>
  </si>
  <si>
    <t>A5,  min 100 MIC</t>
  </si>
  <si>
    <t>158.</t>
  </si>
  <si>
    <t>Notes samoprzylepny</t>
  </si>
  <si>
    <t>100 kart. 50 x 75 mm- żółte</t>
  </si>
  <si>
    <t>159.</t>
  </si>
  <si>
    <t>Podkladka/ deska  PCV z klipem, zacisk metalowy, format A4</t>
  </si>
  <si>
    <t>160.</t>
  </si>
  <si>
    <t>naboje do pióra sheaffer</t>
  </si>
  <si>
    <t>naboje krótkie.</t>
  </si>
  <si>
    <t>161.</t>
  </si>
  <si>
    <t>markery do tablic suchościeralnych zestaw 4 szt z gąbką</t>
  </si>
  <si>
    <t>162.</t>
  </si>
  <si>
    <t>zszywki do zszywaczy elektrycznych REXEL HD 70 op 2500 szt</t>
  </si>
  <si>
    <t>REXEL HD 70 op. 2500 szt.</t>
  </si>
  <si>
    <t>zszywki do zszywaczy elektrycznych Leitz</t>
  </si>
  <si>
    <t>24/6 STRONG op. 1000 szt.</t>
  </si>
  <si>
    <r>
      <t xml:space="preserve">RAZEM </t>
    </r>
    <r>
      <rPr>
        <sz val="8"/>
        <color rgb="FF000000"/>
        <rFont val="Arial"/>
        <family val="2"/>
        <charset val="238"/>
      </rPr>
      <t>(suma od 1 do 163 z kolumny nr 6)</t>
    </r>
  </si>
  <si>
    <t xml:space="preserve"> komplet 4 markerów do białych tablic i flipchartów wraz z gąbką do ścierania, uzupełnienie tuszu za pomocą kartridża Maxx Eco 665 z płynnym tuszem, markery z okrągłą końcówką,  szybkoschnący, bezzapachowy, nietoksyczny - bez dodatku ksylenu i toluenunie zasycha pozostawiony bez skuwki przez około 2-3 dni, elementy obudowy w kolorze tuszu, grubość linii pisania: 1-3 mm, miks kolorów</t>
  </si>
  <si>
    <t>Clipboard Q-CONNECT teczka, PVC, A4, podkładka do pisania z okładką wykonana z tektury o grubości ok. 2mm pokryta wysokiej jakości PVC zacisk sprężynowy posiada metalowy zacisk spinający do 50 kartek o gramaturze 70gsm, rozmiar: 230x350mm</t>
  </si>
  <si>
    <t>Cena jednost. brutto</t>
  </si>
  <si>
    <t>Ilość</t>
  </si>
  <si>
    <t>.................................. , dnia ......................      …….……….........................................................</t>
  </si>
  <si>
    <t xml:space="preserve">                                                                           (podpis osoby upoważnionej do reprezentacji)</t>
  </si>
  <si>
    <t xml:space="preserve">                                                                          (podpis osoby upoważnionej do reprezentacji)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</si>
</sst>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showGridLines="0" tabSelected="1" view="pageBreakPreview" zoomScaleNormal="100" zoomScaleSheetLayoutView="100" workbookViewId="0">
      <selection activeCell="D162" sqref="D162"/>
    </sheetView>
  </sheetViews>
  <sheetFormatPr defaultRowHeight="15" x14ac:dyDescent="0.25"/>
  <cols>
    <col min="1" max="1" width="9.7109375" customWidth="1"/>
    <col min="2" max="2" width="16.42578125" customWidth="1"/>
    <col min="3" max="3" width="43.42578125" customWidth="1"/>
    <col min="5" max="5" width="9" customWidth="1"/>
  </cols>
  <sheetData>
    <row r="1" spans="1:7" x14ac:dyDescent="0.25">
      <c r="A1" s="1" t="s">
        <v>0</v>
      </c>
    </row>
    <row r="2" spans="1:7" x14ac:dyDescent="0.25">
      <c r="G2" s="2" t="s">
        <v>1</v>
      </c>
    </row>
    <row r="3" spans="1:7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thickBot="1" x14ac:dyDescent="0.3"/>
    <row r="5" spans="1:7" ht="34.5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451</v>
      </c>
      <c r="F5" s="4" t="s">
        <v>450</v>
      </c>
      <c r="G5" s="4" t="s">
        <v>7</v>
      </c>
    </row>
    <row r="6" spans="1:7" ht="15.75" thickBot="1" x14ac:dyDescent="0.3">
      <c r="A6" s="29" t="s">
        <v>8</v>
      </c>
      <c r="B6" s="29">
        <v>1</v>
      </c>
      <c r="C6" s="29">
        <v>2</v>
      </c>
      <c r="D6" s="29">
        <v>3</v>
      </c>
      <c r="E6" s="30">
        <v>4</v>
      </c>
      <c r="F6" s="29">
        <v>5</v>
      </c>
      <c r="G6" s="29">
        <v>6</v>
      </c>
    </row>
    <row r="7" spans="1:7" ht="15.75" thickBot="1" x14ac:dyDescent="0.3">
      <c r="A7" s="9" t="s">
        <v>9</v>
      </c>
      <c r="B7" s="10" t="s">
        <v>10</v>
      </c>
      <c r="C7" s="10" t="s">
        <v>11</v>
      </c>
      <c r="D7" s="8" t="s">
        <v>12</v>
      </c>
      <c r="E7" s="18">
        <v>211</v>
      </c>
      <c r="F7" s="8"/>
      <c r="G7" s="31">
        <f>E7*F7</f>
        <v>0</v>
      </c>
    </row>
    <row r="8" spans="1:7" ht="34.5" thickBot="1" x14ac:dyDescent="0.3">
      <c r="A8" s="9" t="s">
        <v>13</v>
      </c>
      <c r="B8" s="10" t="s">
        <v>14</v>
      </c>
      <c r="C8" s="10" t="s">
        <v>15</v>
      </c>
      <c r="D8" s="8" t="s">
        <v>12</v>
      </c>
      <c r="E8" s="18">
        <v>190</v>
      </c>
      <c r="F8" s="8"/>
      <c r="G8" s="31">
        <f t="shared" ref="G8:G71" si="0">E8*F8</f>
        <v>0</v>
      </c>
    </row>
    <row r="9" spans="1:7" ht="23.25" thickBot="1" x14ac:dyDescent="0.3">
      <c r="A9" s="9" t="s">
        <v>16</v>
      </c>
      <c r="B9" s="10" t="s">
        <v>17</v>
      </c>
      <c r="C9" s="10" t="s">
        <v>18</v>
      </c>
      <c r="D9" s="8" t="s">
        <v>12</v>
      </c>
      <c r="E9" s="18">
        <v>19</v>
      </c>
      <c r="F9" s="8"/>
      <c r="G9" s="31">
        <f t="shared" si="0"/>
        <v>0</v>
      </c>
    </row>
    <row r="10" spans="1:7" ht="45.75" thickBot="1" x14ac:dyDescent="0.3">
      <c r="A10" s="9" t="s">
        <v>19</v>
      </c>
      <c r="B10" s="10" t="s">
        <v>20</v>
      </c>
      <c r="C10" s="10" t="s">
        <v>21</v>
      </c>
      <c r="D10" s="8" t="s">
        <v>12</v>
      </c>
      <c r="E10" s="18">
        <v>2570</v>
      </c>
      <c r="F10" s="8"/>
      <c r="G10" s="31">
        <f t="shared" si="0"/>
        <v>0</v>
      </c>
    </row>
    <row r="11" spans="1:7" ht="45.75" thickBot="1" x14ac:dyDescent="0.3">
      <c r="A11" s="9" t="s">
        <v>22</v>
      </c>
      <c r="B11" s="10" t="s">
        <v>23</v>
      </c>
      <c r="C11" s="10" t="s">
        <v>24</v>
      </c>
      <c r="D11" s="8" t="s">
        <v>12</v>
      </c>
      <c r="E11" s="18">
        <v>3274</v>
      </c>
      <c r="F11" s="8"/>
      <c r="G11" s="31">
        <f t="shared" si="0"/>
        <v>0</v>
      </c>
    </row>
    <row r="12" spans="1:7" ht="34.5" thickBot="1" x14ac:dyDescent="0.3">
      <c r="A12" s="9" t="s">
        <v>25</v>
      </c>
      <c r="B12" s="10" t="s">
        <v>26</v>
      </c>
      <c r="C12" s="10" t="s">
        <v>27</v>
      </c>
      <c r="D12" s="8" t="s">
        <v>12</v>
      </c>
      <c r="E12" s="18">
        <v>1124</v>
      </c>
      <c r="F12" s="8"/>
      <c r="G12" s="31">
        <f t="shared" si="0"/>
        <v>0</v>
      </c>
    </row>
    <row r="13" spans="1:7" ht="23.25" thickBot="1" x14ac:dyDescent="0.3">
      <c r="A13" s="9" t="s">
        <v>28</v>
      </c>
      <c r="B13" s="10" t="s">
        <v>29</v>
      </c>
      <c r="C13" s="10" t="s">
        <v>30</v>
      </c>
      <c r="D13" s="8" t="s">
        <v>12</v>
      </c>
      <c r="E13" s="18">
        <v>2159</v>
      </c>
      <c r="F13" s="8"/>
      <c r="G13" s="31">
        <f t="shared" si="0"/>
        <v>0</v>
      </c>
    </row>
    <row r="14" spans="1:7" ht="34.5" thickBot="1" x14ac:dyDescent="0.3">
      <c r="A14" s="9" t="s">
        <v>31</v>
      </c>
      <c r="B14" s="10" t="s">
        <v>32</v>
      </c>
      <c r="C14" s="10" t="s">
        <v>33</v>
      </c>
      <c r="D14" s="8" t="s">
        <v>12</v>
      </c>
      <c r="E14" s="18">
        <v>81</v>
      </c>
      <c r="F14" s="8"/>
      <c r="G14" s="31">
        <f t="shared" si="0"/>
        <v>0</v>
      </c>
    </row>
    <row r="15" spans="1:7" ht="45.75" thickBot="1" x14ac:dyDescent="0.3">
      <c r="A15" s="9" t="s">
        <v>34</v>
      </c>
      <c r="B15" s="10" t="s">
        <v>35</v>
      </c>
      <c r="C15" s="10" t="s">
        <v>36</v>
      </c>
      <c r="D15" s="8" t="s">
        <v>12</v>
      </c>
      <c r="E15" s="18">
        <v>113</v>
      </c>
      <c r="F15" s="8"/>
      <c r="G15" s="31">
        <f t="shared" si="0"/>
        <v>0</v>
      </c>
    </row>
    <row r="16" spans="1:7" ht="45.75" thickBot="1" x14ac:dyDescent="0.3">
      <c r="A16" s="9" t="s">
        <v>37</v>
      </c>
      <c r="B16" s="10" t="s">
        <v>35</v>
      </c>
      <c r="C16" s="10" t="s">
        <v>38</v>
      </c>
      <c r="D16" s="8" t="s">
        <v>12</v>
      </c>
      <c r="E16" s="18">
        <v>42</v>
      </c>
      <c r="F16" s="8"/>
      <c r="G16" s="31">
        <f t="shared" si="0"/>
        <v>0</v>
      </c>
    </row>
    <row r="17" spans="1:7" ht="34.5" thickBot="1" x14ac:dyDescent="0.3">
      <c r="A17" s="9" t="s">
        <v>39</v>
      </c>
      <c r="B17" s="10" t="s">
        <v>40</v>
      </c>
      <c r="C17" s="10" t="s">
        <v>41</v>
      </c>
      <c r="D17" s="8" t="s">
        <v>42</v>
      </c>
      <c r="E17" s="18">
        <v>47</v>
      </c>
      <c r="F17" s="8"/>
      <c r="G17" s="31">
        <f t="shared" si="0"/>
        <v>0</v>
      </c>
    </row>
    <row r="18" spans="1:7" ht="34.5" thickBot="1" x14ac:dyDescent="0.3">
      <c r="A18" s="9" t="s">
        <v>43</v>
      </c>
      <c r="B18" s="10" t="s">
        <v>40</v>
      </c>
      <c r="C18" s="10" t="s">
        <v>44</v>
      </c>
      <c r="D18" s="8" t="s">
        <v>42</v>
      </c>
      <c r="E18" s="18">
        <v>49</v>
      </c>
      <c r="F18" s="8"/>
      <c r="G18" s="31">
        <f t="shared" si="0"/>
        <v>0</v>
      </c>
    </row>
    <row r="19" spans="1:7" ht="34.5" thickBot="1" x14ac:dyDescent="0.3">
      <c r="A19" s="9" t="s">
        <v>45</v>
      </c>
      <c r="B19" s="10" t="s">
        <v>40</v>
      </c>
      <c r="C19" s="10" t="s">
        <v>46</v>
      </c>
      <c r="D19" s="8" t="s">
        <v>42</v>
      </c>
      <c r="E19" s="18">
        <v>52</v>
      </c>
      <c r="F19" s="8"/>
      <c r="G19" s="31">
        <f t="shared" si="0"/>
        <v>0</v>
      </c>
    </row>
    <row r="20" spans="1:7" ht="23.25" thickBot="1" x14ac:dyDescent="0.3">
      <c r="A20" s="9" t="s">
        <v>47</v>
      </c>
      <c r="B20" s="10" t="s">
        <v>48</v>
      </c>
      <c r="C20" s="10" t="s">
        <v>49</v>
      </c>
      <c r="D20" s="8" t="s">
        <v>42</v>
      </c>
      <c r="E20" s="18">
        <v>8</v>
      </c>
      <c r="F20" s="8"/>
      <c r="G20" s="31">
        <f t="shared" si="0"/>
        <v>0</v>
      </c>
    </row>
    <row r="21" spans="1:7" ht="45.75" thickBot="1" x14ac:dyDescent="0.3">
      <c r="A21" s="9" t="s">
        <v>50</v>
      </c>
      <c r="B21" s="10" t="s">
        <v>51</v>
      </c>
      <c r="C21" s="10" t="s">
        <v>52</v>
      </c>
      <c r="D21" s="8" t="s">
        <v>42</v>
      </c>
      <c r="E21" s="18">
        <v>228</v>
      </c>
      <c r="F21" s="8"/>
      <c r="G21" s="31">
        <f t="shared" si="0"/>
        <v>0</v>
      </c>
    </row>
    <row r="22" spans="1:7" ht="45.75" thickBot="1" x14ac:dyDescent="0.3">
      <c r="A22" s="9" t="s">
        <v>53</v>
      </c>
      <c r="B22" s="10" t="s">
        <v>51</v>
      </c>
      <c r="C22" s="10" t="s">
        <v>54</v>
      </c>
      <c r="D22" s="8" t="s">
        <v>42</v>
      </c>
      <c r="E22" s="18">
        <v>199</v>
      </c>
      <c r="F22" s="8"/>
      <c r="G22" s="31">
        <f t="shared" si="0"/>
        <v>0</v>
      </c>
    </row>
    <row r="23" spans="1:7" ht="23.25" thickBot="1" x14ac:dyDescent="0.3">
      <c r="A23" s="9" t="s">
        <v>55</v>
      </c>
      <c r="B23" s="10" t="s">
        <v>56</v>
      </c>
      <c r="C23" s="10" t="s">
        <v>57</v>
      </c>
      <c r="D23" s="8" t="s">
        <v>42</v>
      </c>
      <c r="E23" s="18">
        <v>163</v>
      </c>
      <c r="F23" s="8"/>
      <c r="G23" s="31">
        <f t="shared" si="0"/>
        <v>0</v>
      </c>
    </row>
    <row r="24" spans="1:7" ht="23.25" thickBot="1" x14ac:dyDescent="0.3">
      <c r="A24" s="9" t="s">
        <v>58</v>
      </c>
      <c r="B24" s="10" t="s">
        <v>59</v>
      </c>
      <c r="C24" s="10" t="s">
        <v>60</v>
      </c>
      <c r="D24" s="8" t="s">
        <v>42</v>
      </c>
      <c r="E24" s="18">
        <v>87</v>
      </c>
      <c r="F24" s="8"/>
      <c r="G24" s="31">
        <f t="shared" si="0"/>
        <v>0</v>
      </c>
    </row>
    <row r="25" spans="1:7" ht="45.75" thickBot="1" x14ac:dyDescent="0.3">
      <c r="A25" s="9" t="s">
        <v>61</v>
      </c>
      <c r="B25" s="10" t="s">
        <v>62</v>
      </c>
      <c r="C25" s="10" t="s">
        <v>63</v>
      </c>
      <c r="D25" s="8" t="s">
        <v>12</v>
      </c>
      <c r="E25" s="18">
        <v>91</v>
      </c>
      <c r="F25" s="8"/>
      <c r="G25" s="31">
        <f t="shared" si="0"/>
        <v>0</v>
      </c>
    </row>
    <row r="26" spans="1:7" ht="45.75" thickBot="1" x14ac:dyDescent="0.3">
      <c r="A26" s="9" t="s">
        <v>64</v>
      </c>
      <c r="B26" s="10" t="s">
        <v>62</v>
      </c>
      <c r="C26" s="10" t="s">
        <v>65</v>
      </c>
      <c r="D26" s="8" t="s">
        <v>12</v>
      </c>
      <c r="E26" s="18">
        <v>113</v>
      </c>
      <c r="F26" s="8"/>
      <c r="G26" s="31">
        <f t="shared" si="0"/>
        <v>0</v>
      </c>
    </row>
    <row r="27" spans="1:7" ht="45.75" thickBot="1" x14ac:dyDescent="0.3">
      <c r="A27" s="9" t="s">
        <v>66</v>
      </c>
      <c r="B27" s="10" t="s">
        <v>62</v>
      </c>
      <c r="C27" s="10" t="s">
        <v>67</v>
      </c>
      <c r="D27" s="8" t="s">
        <v>12</v>
      </c>
      <c r="E27" s="18">
        <v>87</v>
      </c>
      <c r="F27" s="8"/>
      <c r="G27" s="31">
        <f t="shared" si="0"/>
        <v>0</v>
      </c>
    </row>
    <row r="28" spans="1:7" ht="34.5" thickBot="1" x14ac:dyDescent="0.3">
      <c r="A28" s="9" t="s">
        <v>68</v>
      </c>
      <c r="B28" s="10" t="s">
        <v>69</v>
      </c>
      <c r="C28" s="10" t="s">
        <v>70</v>
      </c>
      <c r="D28" s="8" t="s">
        <v>42</v>
      </c>
      <c r="E28" s="18">
        <v>17</v>
      </c>
      <c r="F28" s="8"/>
      <c r="G28" s="31">
        <f t="shared" si="0"/>
        <v>0</v>
      </c>
    </row>
    <row r="29" spans="1:7" ht="23.25" thickBot="1" x14ac:dyDescent="0.3">
      <c r="A29" s="9" t="s">
        <v>71</v>
      </c>
      <c r="B29" s="10" t="s">
        <v>72</v>
      </c>
      <c r="C29" s="10" t="s">
        <v>73</v>
      </c>
      <c r="D29" s="8" t="s">
        <v>42</v>
      </c>
      <c r="E29" s="18">
        <v>8</v>
      </c>
      <c r="F29" s="8"/>
      <c r="G29" s="31">
        <f t="shared" si="0"/>
        <v>0</v>
      </c>
    </row>
    <row r="30" spans="1:7" ht="34.5" thickBot="1" x14ac:dyDescent="0.3">
      <c r="A30" s="9" t="s">
        <v>74</v>
      </c>
      <c r="B30" s="10" t="s">
        <v>75</v>
      </c>
      <c r="C30" s="10" t="s">
        <v>76</v>
      </c>
      <c r="D30" s="8" t="s">
        <v>12</v>
      </c>
      <c r="E30" s="18">
        <v>471</v>
      </c>
      <c r="F30" s="8"/>
      <c r="G30" s="31">
        <f t="shared" si="0"/>
        <v>0</v>
      </c>
    </row>
    <row r="31" spans="1:7" ht="15.75" thickBot="1" x14ac:dyDescent="0.3">
      <c r="A31" s="9" t="s">
        <v>77</v>
      </c>
      <c r="B31" s="10" t="s">
        <v>78</v>
      </c>
      <c r="C31" s="10" t="s">
        <v>79</v>
      </c>
      <c r="D31" s="8" t="s">
        <v>42</v>
      </c>
      <c r="E31" s="18">
        <v>26</v>
      </c>
      <c r="F31" s="8"/>
      <c r="G31" s="31">
        <f t="shared" si="0"/>
        <v>0</v>
      </c>
    </row>
    <row r="32" spans="1:7" ht="45.75" thickBot="1" x14ac:dyDescent="0.3">
      <c r="A32" s="9" t="s">
        <v>80</v>
      </c>
      <c r="B32" s="10" t="s">
        <v>81</v>
      </c>
      <c r="C32" s="10" t="s">
        <v>82</v>
      </c>
      <c r="D32" s="8" t="s">
        <v>12</v>
      </c>
      <c r="E32" s="18">
        <v>697</v>
      </c>
      <c r="F32" s="8"/>
      <c r="G32" s="31">
        <f t="shared" si="0"/>
        <v>0</v>
      </c>
    </row>
    <row r="33" spans="1:7" ht="57" thickBot="1" x14ac:dyDescent="0.3">
      <c r="A33" s="9" t="s">
        <v>83</v>
      </c>
      <c r="B33" s="10" t="s">
        <v>84</v>
      </c>
      <c r="C33" s="10" t="s">
        <v>85</v>
      </c>
      <c r="D33" s="8" t="s">
        <v>12</v>
      </c>
      <c r="E33" s="18">
        <v>96</v>
      </c>
      <c r="F33" s="8"/>
      <c r="G33" s="31">
        <f t="shared" si="0"/>
        <v>0</v>
      </c>
    </row>
    <row r="34" spans="1:7" ht="23.25" thickBot="1" x14ac:dyDescent="0.3">
      <c r="A34" s="9" t="s">
        <v>86</v>
      </c>
      <c r="B34" s="10" t="s">
        <v>87</v>
      </c>
      <c r="C34" s="10" t="s">
        <v>88</v>
      </c>
      <c r="D34" s="8" t="s">
        <v>12</v>
      </c>
      <c r="E34" s="18">
        <v>139</v>
      </c>
      <c r="F34" s="8"/>
      <c r="G34" s="31">
        <f t="shared" si="0"/>
        <v>0</v>
      </c>
    </row>
    <row r="35" spans="1:7" ht="45.75" thickBot="1" x14ac:dyDescent="0.3">
      <c r="A35" s="9" t="s">
        <v>89</v>
      </c>
      <c r="B35" s="10" t="s">
        <v>90</v>
      </c>
      <c r="C35" s="10" t="s">
        <v>91</v>
      </c>
      <c r="D35" s="8" t="s">
        <v>12</v>
      </c>
      <c r="E35" s="18">
        <v>500</v>
      </c>
      <c r="F35" s="8"/>
      <c r="G35" s="31">
        <f t="shared" si="0"/>
        <v>0</v>
      </c>
    </row>
    <row r="36" spans="1:7" ht="23.25" thickBot="1" x14ac:dyDescent="0.3">
      <c r="A36" s="9" t="s">
        <v>92</v>
      </c>
      <c r="B36" s="10" t="s">
        <v>93</v>
      </c>
      <c r="C36" s="10" t="s">
        <v>94</v>
      </c>
      <c r="D36" s="8" t="s">
        <v>42</v>
      </c>
      <c r="E36" s="18">
        <v>269</v>
      </c>
      <c r="F36" s="8"/>
      <c r="G36" s="31">
        <f t="shared" si="0"/>
        <v>0</v>
      </c>
    </row>
    <row r="37" spans="1:7" ht="23.25" thickBot="1" x14ac:dyDescent="0.3">
      <c r="A37" s="9" t="s">
        <v>95</v>
      </c>
      <c r="B37" s="10" t="s">
        <v>96</v>
      </c>
      <c r="C37" s="10" t="s">
        <v>97</v>
      </c>
      <c r="D37" s="8" t="s">
        <v>42</v>
      </c>
      <c r="E37" s="18">
        <v>440</v>
      </c>
      <c r="F37" s="8"/>
      <c r="G37" s="31">
        <f t="shared" si="0"/>
        <v>0</v>
      </c>
    </row>
    <row r="38" spans="1:7" ht="23.25" thickBot="1" x14ac:dyDescent="0.3">
      <c r="A38" s="9" t="s">
        <v>98</v>
      </c>
      <c r="B38" s="10" t="s">
        <v>99</v>
      </c>
      <c r="C38" s="10" t="s">
        <v>100</v>
      </c>
      <c r="D38" s="8" t="s">
        <v>42</v>
      </c>
      <c r="E38" s="18">
        <v>160</v>
      </c>
      <c r="F38" s="8"/>
      <c r="G38" s="31">
        <f t="shared" si="0"/>
        <v>0</v>
      </c>
    </row>
    <row r="39" spans="1:7" ht="23.25" thickBot="1" x14ac:dyDescent="0.3">
      <c r="A39" s="9" t="s">
        <v>101</v>
      </c>
      <c r="B39" s="10" t="s">
        <v>102</v>
      </c>
      <c r="C39" s="10" t="s">
        <v>103</v>
      </c>
      <c r="D39" s="8" t="s">
        <v>42</v>
      </c>
      <c r="E39" s="18">
        <v>241</v>
      </c>
      <c r="F39" s="8"/>
      <c r="G39" s="31">
        <f t="shared" si="0"/>
        <v>0</v>
      </c>
    </row>
    <row r="40" spans="1:7" ht="23.25" thickBot="1" x14ac:dyDescent="0.3">
      <c r="A40" s="9" t="s">
        <v>104</v>
      </c>
      <c r="B40" s="10" t="s">
        <v>105</v>
      </c>
      <c r="C40" s="10" t="s">
        <v>106</v>
      </c>
      <c r="D40" s="8" t="s">
        <v>42</v>
      </c>
      <c r="E40" s="18">
        <v>162</v>
      </c>
      <c r="F40" s="8"/>
      <c r="G40" s="31">
        <f t="shared" si="0"/>
        <v>0</v>
      </c>
    </row>
    <row r="41" spans="1:7" ht="45.75" thickBot="1" x14ac:dyDescent="0.3">
      <c r="A41" s="9" t="s">
        <v>107</v>
      </c>
      <c r="B41" s="10" t="s">
        <v>108</v>
      </c>
      <c r="C41" s="10" t="s">
        <v>109</v>
      </c>
      <c r="D41" s="8" t="s">
        <v>42</v>
      </c>
      <c r="E41" s="18">
        <v>1090</v>
      </c>
      <c r="F41" s="8"/>
      <c r="G41" s="31">
        <f t="shared" si="0"/>
        <v>0</v>
      </c>
    </row>
    <row r="42" spans="1:7" ht="45.75" thickBot="1" x14ac:dyDescent="0.3">
      <c r="A42" s="9" t="s">
        <v>110</v>
      </c>
      <c r="B42" s="10" t="s">
        <v>111</v>
      </c>
      <c r="C42" s="10" t="s">
        <v>112</v>
      </c>
      <c r="D42" s="8" t="s">
        <v>42</v>
      </c>
      <c r="E42" s="18">
        <v>1141</v>
      </c>
      <c r="F42" s="8"/>
      <c r="G42" s="31">
        <f t="shared" si="0"/>
        <v>0</v>
      </c>
    </row>
    <row r="43" spans="1:7" ht="23.25" thickBot="1" x14ac:dyDescent="0.3">
      <c r="A43" s="9" t="s">
        <v>113</v>
      </c>
      <c r="B43" s="10" t="s">
        <v>114</v>
      </c>
      <c r="C43" s="10" t="s">
        <v>115</v>
      </c>
      <c r="D43" s="8" t="s">
        <v>42</v>
      </c>
      <c r="E43" s="18">
        <v>215</v>
      </c>
      <c r="F43" s="8"/>
      <c r="G43" s="31">
        <f t="shared" si="0"/>
        <v>0</v>
      </c>
    </row>
    <row r="44" spans="1:7" ht="23.25" thickBot="1" x14ac:dyDescent="0.3">
      <c r="A44" s="9" t="s">
        <v>116</v>
      </c>
      <c r="B44" s="10" t="s">
        <v>114</v>
      </c>
      <c r="C44" s="10" t="s">
        <v>117</v>
      </c>
      <c r="D44" s="8" t="s">
        <v>42</v>
      </c>
      <c r="E44" s="18">
        <v>145</v>
      </c>
      <c r="F44" s="8"/>
      <c r="G44" s="31">
        <f t="shared" si="0"/>
        <v>0</v>
      </c>
    </row>
    <row r="45" spans="1:7" ht="15.75" thickBot="1" x14ac:dyDescent="0.3">
      <c r="A45" s="9" t="s">
        <v>118</v>
      </c>
      <c r="B45" s="10" t="s">
        <v>119</v>
      </c>
      <c r="C45" s="10" t="s">
        <v>120</v>
      </c>
      <c r="D45" s="8" t="s">
        <v>42</v>
      </c>
      <c r="E45" s="18">
        <v>86</v>
      </c>
      <c r="F45" s="8"/>
      <c r="G45" s="31">
        <f t="shared" si="0"/>
        <v>0</v>
      </c>
    </row>
    <row r="46" spans="1:7" ht="23.25" thickBot="1" x14ac:dyDescent="0.3">
      <c r="A46" s="9" t="s">
        <v>121</v>
      </c>
      <c r="B46" s="10" t="s">
        <v>122</v>
      </c>
      <c r="C46" s="10" t="s">
        <v>123</v>
      </c>
      <c r="D46" s="8" t="s">
        <v>12</v>
      </c>
      <c r="E46" s="18">
        <v>465</v>
      </c>
      <c r="F46" s="8"/>
      <c r="G46" s="31">
        <f t="shared" si="0"/>
        <v>0</v>
      </c>
    </row>
    <row r="47" spans="1:7" ht="23.25" thickBot="1" x14ac:dyDescent="0.3">
      <c r="A47" s="9" t="s">
        <v>124</v>
      </c>
      <c r="B47" s="10" t="s">
        <v>122</v>
      </c>
      <c r="C47" s="10" t="s">
        <v>125</v>
      </c>
      <c r="D47" s="8" t="s">
        <v>12</v>
      </c>
      <c r="E47" s="18">
        <v>260</v>
      </c>
      <c r="F47" s="8"/>
      <c r="G47" s="31">
        <f t="shared" si="0"/>
        <v>0</v>
      </c>
    </row>
    <row r="48" spans="1:7" ht="23.25" thickBot="1" x14ac:dyDescent="0.3">
      <c r="A48" s="9" t="s">
        <v>126</v>
      </c>
      <c r="B48" s="10" t="s">
        <v>122</v>
      </c>
      <c r="C48" s="10" t="s">
        <v>127</v>
      </c>
      <c r="D48" s="8" t="s">
        <v>12</v>
      </c>
      <c r="E48" s="18">
        <v>897</v>
      </c>
      <c r="F48" s="8"/>
      <c r="G48" s="31">
        <f t="shared" si="0"/>
        <v>0</v>
      </c>
    </row>
    <row r="49" spans="1:7" ht="34.5" thickBot="1" x14ac:dyDescent="0.3">
      <c r="A49" s="9" t="s">
        <v>128</v>
      </c>
      <c r="B49" s="10" t="s">
        <v>129</v>
      </c>
      <c r="C49" s="10" t="s">
        <v>130</v>
      </c>
      <c r="D49" s="8" t="s">
        <v>12</v>
      </c>
      <c r="E49" s="18">
        <v>971</v>
      </c>
      <c r="F49" s="8"/>
      <c r="G49" s="31">
        <f t="shared" si="0"/>
        <v>0</v>
      </c>
    </row>
    <row r="50" spans="1:7" ht="34.5" thickBot="1" x14ac:dyDescent="0.3">
      <c r="A50" s="9" t="s">
        <v>131</v>
      </c>
      <c r="B50" s="10" t="s">
        <v>132</v>
      </c>
      <c r="C50" s="10" t="s">
        <v>133</v>
      </c>
      <c r="D50" s="8" t="s">
        <v>12</v>
      </c>
      <c r="E50" s="18">
        <v>236</v>
      </c>
      <c r="F50" s="8"/>
      <c r="G50" s="31">
        <f t="shared" si="0"/>
        <v>0</v>
      </c>
    </row>
    <row r="51" spans="1:7" ht="23.25" thickBot="1" x14ac:dyDescent="0.3">
      <c r="A51" s="9" t="s">
        <v>134</v>
      </c>
      <c r="B51" s="10" t="s">
        <v>135</v>
      </c>
      <c r="C51" s="10" t="s">
        <v>136</v>
      </c>
      <c r="D51" s="8" t="s">
        <v>42</v>
      </c>
      <c r="E51" s="18">
        <v>559</v>
      </c>
      <c r="F51" s="8"/>
      <c r="G51" s="31">
        <f t="shared" si="0"/>
        <v>0</v>
      </c>
    </row>
    <row r="52" spans="1:7" ht="23.25" thickBot="1" x14ac:dyDescent="0.3">
      <c r="A52" s="9" t="s">
        <v>137</v>
      </c>
      <c r="B52" s="10" t="s">
        <v>138</v>
      </c>
      <c r="C52" s="10" t="s">
        <v>136</v>
      </c>
      <c r="D52" s="8" t="s">
        <v>42</v>
      </c>
      <c r="E52" s="18">
        <v>120</v>
      </c>
      <c r="F52" s="8"/>
      <c r="G52" s="31">
        <f t="shared" si="0"/>
        <v>0</v>
      </c>
    </row>
    <row r="53" spans="1:7" ht="23.25" thickBot="1" x14ac:dyDescent="0.3">
      <c r="A53" s="9" t="s">
        <v>139</v>
      </c>
      <c r="B53" s="10" t="s">
        <v>140</v>
      </c>
      <c r="C53" s="10" t="s">
        <v>141</v>
      </c>
      <c r="D53" s="8" t="s">
        <v>42</v>
      </c>
      <c r="E53" s="18">
        <v>190</v>
      </c>
      <c r="F53" s="8"/>
      <c r="G53" s="31">
        <f t="shared" si="0"/>
        <v>0</v>
      </c>
    </row>
    <row r="54" spans="1:7" ht="34.5" thickBot="1" x14ac:dyDescent="0.3">
      <c r="A54" s="9" t="s">
        <v>142</v>
      </c>
      <c r="B54" s="10" t="s">
        <v>143</v>
      </c>
      <c r="C54" s="10" t="s">
        <v>144</v>
      </c>
      <c r="D54" s="8" t="s">
        <v>42</v>
      </c>
      <c r="E54" s="18">
        <v>250</v>
      </c>
      <c r="F54" s="8"/>
      <c r="G54" s="31">
        <f t="shared" si="0"/>
        <v>0</v>
      </c>
    </row>
    <row r="55" spans="1:7" ht="23.25" thickBot="1" x14ac:dyDescent="0.3">
      <c r="A55" s="9" t="s">
        <v>145</v>
      </c>
      <c r="B55" s="10" t="s">
        <v>143</v>
      </c>
      <c r="C55" s="10" t="s">
        <v>146</v>
      </c>
      <c r="D55" s="8" t="s">
        <v>42</v>
      </c>
      <c r="E55" s="18">
        <v>280</v>
      </c>
      <c r="F55" s="8"/>
      <c r="G55" s="31">
        <f t="shared" si="0"/>
        <v>0</v>
      </c>
    </row>
    <row r="56" spans="1:7" ht="23.25" thickBot="1" x14ac:dyDescent="0.3">
      <c r="A56" s="9" t="s">
        <v>147</v>
      </c>
      <c r="B56" s="10" t="s">
        <v>148</v>
      </c>
      <c r="C56" s="10" t="s">
        <v>149</v>
      </c>
      <c r="D56" s="8" t="s">
        <v>42</v>
      </c>
      <c r="E56" s="18">
        <v>347</v>
      </c>
      <c r="F56" s="8"/>
      <c r="G56" s="31">
        <f t="shared" si="0"/>
        <v>0</v>
      </c>
    </row>
    <row r="57" spans="1:7" ht="23.25" thickBot="1" x14ac:dyDescent="0.3">
      <c r="A57" s="9" t="s">
        <v>150</v>
      </c>
      <c r="B57" s="10" t="s">
        <v>151</v>
      </c>
      <c r="C57" s="10" t="s">
        <v>152</v>
      </c>
      <c r="D57" s="8" t="s">
        <v>42</v>
      </c>
      <c r="E57" s="18">
        <v>23</v>
      </c>
      <c r="F57" s="8"/>
      <c r="G57" s="31">
        <f t="shared" si="0"/>
        <v>0</v>
      </c>
    </row>
    <row r="58" spans="1:7" ht="23.25" thickBot="1" x14ac:dyDescent="0.3">
      <c r="A58" s="9" t="s">
        <v>153</v>
      </c>
      <c r="B58" s="10" t="s">
        <v>154</v>
      </c>
      <c r="C58" s="10" t="s">
        <v>155</v>
      </c>
      <c r="D58" s="8" t="s">
        <v>42</v>
      </c>
      <c r="E58" s="18">
        <v>87</v>
      </c>
      <c r="F58" s="8"/>
      <c r="G58" s="31">
        <f t="shared" si="0"/>
        <v>0</v>
      </c>
    </row>
    <row r="59" spans="1:7" ht="15.75" thickBot="1" x14ac:dyDescent="0.3">
      <c r="A59" s="9" t="s">
        <v>156</v>
      </c>
      <c r="B59" s="10" t="s">
        <v>157</v>
      </c>
      <c r="C59" s="10" t="s">
        <v>158</v>
      </c>
      <c r="D59" s="8" t="s">
        <v>12</v>
      </c>
      <c r="E59" s="18">
        <v>145</v>
      </c>
      <c r="F59" s="8"/>
      <c r="G59" s="31">
        <f t="shared" si="0"/>
        <v>0</v>
      </c>
    </row>
    <row r="60" spans="1:7" ht="15.75" thickBot="1" x14ac:dyDescent="0.3">
      <c r="A60" s="9" t="s">
        <v>159</v>
      </c>
      <c r="B60" s="10" t="s">
        <v>160</v>
      </c>
      <c r="C60" s="10" t="s">
        <v>158</v>
      </c>
      <c r="D60" s="8" t="s">
        <v>12</v>
      </c>
      <c r="E60" s="18">
        <v>118</v>
      </c>
      <c r="F60" s="8"/>
      <c r="G60" s="31">
        <f t="shared" si="0"/>
        <v>0</v>
      </c>
    </row>
    <row r="61" spans="1:7" ht="23.25" thickBot="1" x14ac:dyDescent="0.3">
      <c r="A61" s="9" t="s">
        <v>161</v>
      </c>
      <c r="B61" s="10" t="s">
        <v>162</v>
      </c>
      <c r="C61" s="10" t="s">
        <v>163</v>
      </c>
      <c r="D61" s="8" t="s">
        <v>42</v>
      </c>
      <c r="E61" s="18">
        <v>3</v>
      </c>
      <c r="F61" s="8"/>
      <c r="G61" s="31">
        <f t="shared" si="0"/>
        <v>0</v>
      </c>
    </row>
    <row r="62" spans="1:7" ht="23.25" thickBot="1" x14ac:dyDescent="0.3">
      <c r="A62" s="9" t="s">
        <v>164</v>
      </c>
      <c r="B62" s="10" t="s">
        <v>162</v>
      </c>
      <c r="C62" s="10" t="s">
        <v>165</v>
      </c>
      <c r="D62" s="8" t="s">
        <v>42</v>
      </c>
      <c r="E62" s="18">
        <v>5</v>
      </c>
      <c r="F62" s="8"/>
      <c r="G62" s="31">
        <f t="shared" si="0"/>
        <v>0</v>
      </c>
    </row>
    <row r="63" spans="1:7" ht="23.25" thickBot="1" x14ac:dyDescent="0.3">
      <c r="A63" s="9" t="s">
        <v>166</v>
      </c>
      <c r="B63" s="10" t="s">
        <v>162</v>
      </c>
      <c r="C63" s="10" t="s">
        <v>167</v>
      </c>
      <c r="D63" s="8" t="s">
        <v>42</v>
      </c>
      <c r="E63" s="18">
        <v>5</v>
      </c>
      <c r="F63" s="8"/>
      <c r="G63" s="31">
        <f t="shared" si="0"/>
        <v>0</v>
      </c>
    </row>
    <row r="64" spans="1:7" ht="45.75" thickBot="1" x14ac:dyDescent="0.3">
      <c r="A64" s="9" t="s">
        <v>168</v>
      </c>
      <c r="B64" s="10" t="s">
        <v>169</v>
      </c>
      <c r="C64" s="10" t="s">
        <v>170</v>
      </c>
      <c r="D64" s="8" t="s">
        <v>12</v>
      </c>
      <c r="E64" s="18">
        <v>396</v>
      </c>
      <c r="F64" s="8"/>
      <c r="G64" s="31">
        <f t="shared" si="0"/>
        <v>0</v>
      </c>
    </row>
    <row r="65" spans="1:7" ht="23.25" thickBot="1" x14ac:dyDescent="0.3">
      <c r="A65" s="9" t="s">
        <v>171</v>
      </c>
      <c r="B65" s="10" t="s">
        <v>172</v>
      </c>
      <c r="C65" s="10" t="s">
        <v>173</v>
      </c>
      <c r="D65" s="8" t="s">
        <v>12</v>
      </c>
      <c r="E65" s="18">
        <v>190</v>
      </c>
      <c r="F65" s="8"/>
      <c r="G65" s="31">
        <f t="shared" si="0"/>
        <v>0</v>
      </c>
    </row>
    <row r="66" spans="1:7" ht="15.75" thickBot="1" x14ac:dyDescent="0.3">
      <c r="A66" s="9" t="s">
        <v>174</v>
      </c>
      <c r="B66" s="10" t="s">
        <v>175</v>
      </c>
      <c r="C66" s="10" t="s">
        <v>176</v>
      </c>
      <c r="D66" s="8" t="s">
        <v>42</v>
      </c>
      <c r="E66" s="18">
        <v>46</v>
      </c>
      <c r="F66" s="8"/>
      <c r="G66" s="31">
        <f t="shared" si="0"/>
        <v>0</v>
      </c>
    </row>
    <row r="67" spans="1:7" ht="23.25" thickBot="1" x14ac:dyDescent="0.3">
      <c r="A67" s="9" t="s">
        <v>177</v>
      </c>
      <c r="B67" s="10" t="s">
        <v>178</v>
      </c>
      <c r="C67" s="10" t="s">
        <v>179</v>
      </c>
      <c r="D67" s="8" t="s">
        <v>42</v>
      </c>
      <c r="E67" s="18">
        <v>27</v>
      </c>
      <c r="F67" s="8"/>
      <c r="G67" s="31">
        <f t="shared" si="0"/>
        <v>0</v>
      </c>
    </row>
    <row r="68" spans="1:7" ht="23.25" thickBot="1" x14ac:dyDescent="0.3">
      <c r="A68" s="9" t="s">
        <v>180</v>
      </c>
      <c r="B68" s="10" t="s">
        <v>178</v>
      </c>
      <c r="C68" s="10" t="s">
        <v>181</v>
      </c>
      <c r="D68" s="8" t="s">
        <v>42</v>
      </c>
      <c r="E68" s="18">
        <v>47</v>
      </c>
      <c r="F68" s="8"/>
      <c r="G68" s="31">
        <f t="shared" si="0"/>
        <v>0</v>
      </c>
    </row>
    <row r="69" spans="1:7" ht="23.25" thickBot="1" x14ac:dyDescent="0.3">
      <c r="A69" s="9" t="s">
        <v>182</v>
      </c>
      <c r="B69" s="10" t="s">
        <v>183</v>
      </c>
      <c r="C69" s="10" t="s">
        <v>184</v>
      </c>
      <c r="D69" s="8" t="s">
        <v>42</v>
      </c>
      <c r="E69" s="18">
        <v>28</v>
      </c>
      <c r="F69" s="8"/>
      <c r="G69" s="31">
        <f t="shared" si="0"/>
        <v>0</v>
      </c>
    </row>
    <row r="70" spans="1:7" ht="23.25" thickBot="1" x14ac:dyDescent="0.3">
      <c r="A70" s="9" t="s">
        <v>185</v>
      </c>
      <c r="B70" s="10" t="s">
        <v>186</v>
      </c>
      <c r="C70" s="10" t="s">
        <v>187</v>
      </c>
      <c r="D70" s="8" t="s">
        <v>12</v>
      </c>
      <c r="E70" s="18">
        <v>663</v>
      </c>
      <c r="F70" s="8"/>
      <c r="G70" s="31">
        <f t="shared" si="0"/>
        <v>0</v>
      </c>
    </row>
    <row r="71" spans="1:7" ht="34.5" thickBot="1" x14ac:dyDescent="0.3">
      <c r="A71" s="9" t="s">
        <v>188</v>
      </c>
      <c r="B71" s="10" t="s">
        <v>189</v>
      </c>
      <c r="C71" s="10" t="s">
        <v>190</v>
      </c>
      <c r="D71" s="8" t="s">
        <v>12</v>
      </c>
      <c r="E71" s="18">
        <v>714</v>
      </c>
      <c r="F71" s="8"/>
      <c r="G71" s="31">
        <f t="shared" si="0"/>
        <v>0</v>
      </c>
    </row>
    <row r="72" spans="1:7" ht="23.25" thickBot="1" x14ac:dyDescent="0.3">
      <c r="A72" s="9" t="s">
        <v>191</v>
      </c>
      <c r="B72" s="10" t="s">
        <v>192</v>
      </c>
      <c r="C72" s="10" t="s">
        <v>193</v>
      </c>
      <c r="D72" s="8" t="s">
        <v>42</v>
      </c>
      <c r="E72" s="18">
        <v>1105</v>
      </c>
      <c r="F72" s="8"/>
      <c r="G72" s="31">
        <f t="shared" ref="G72:G135" si="1">E72*F72</f>
        <v>0</v>
      </c>
    </row>
    <row r="73" spans="1:7" ht="23.25" thickBot="1" x14ac:dyDescent="0.3">
      <c r="A73" s="9" t="s">
        <v>194</v>
      </c>
      <c r="B73" s="10" t="s">
        <v>192</v>
      </c>
      <c r="C73" s="10" t="s">
        <v>195</v>
      </c>
      <c r="D73" s="8" t="s">
        <v>12</v>
      </c>
      <c r="E73" s="18">
        <v>1415</v>
      </c>
      <c r="F73" s="8"/>
      <c r="G73" s="31">
        <f t="shared" si="1"/>
        <v>0</v>
      </c>
    </row>
    <row r="74" spans="1:7" ht="34.5" thickBot="1" x14ac:dyDescent="0.3">
      <c r="A74" s="9" t="s">
        <v>196</v>
      </c>
      <c r="B74" s="10" t="s">
        <v>197</v>
      </c>
      <c r="C74" s="10" t="s">
        <v>198</v>
      </c>
      <c r="D74" s="8" t="s">
        <v>12</v>
      </c>
      <c r="E74" s="18">
        <v>175</v>
      </c>
      <c r="F74" s="8"/>
      <c r="G74" s="31">
        <f t="shared" si="1"/>
        <v>0</v>
      </c>
    </row>
    <row r="75" spans="1:7" ht="34.5" thickBot="1" x14ac:dyDescent="0.3">
      <c r="A75" s="9" t="s">
        <v>199</v>
      </c>
      <c r="B75" s="10" t="s">
        <v>200</v>
      </c>
      <c r="C75" s="10" t="s">
        <v>201</v>
      </c>
      <c r="D75" s="8" t="s">
        <v>12</v>
      </c>
      <c r="E75" s="18">
        <v>8</v>
      </c>
      <c r="F75" s="8"/>
      <c r="G75" s="31">
        <f t="shared" si="1"/>
        <v>0</v>
      </c>
    </row>
    <row r="76" spans="1:7" ht="45.75" thickBot="1" x14ac:dyDescent="0.3">
      <c r="A76" s="9" t="s">
        <v>202</v>
      </c>
      <c r="B76" s="10" t="s">
        <v>203</v>
      </c>
      <c r="C76" s="10" t="s">
        <v>204</v>
      </c>
      <c r="D76" s="8" t="s">
        <v>42</v>
      </c>
      <c r="E76" s="18">
        <v>5</v>
      </c>
      <c r="F76" s="8"/>
      <c r="G76" s="31">
        <f t="shared" si="1"/>
        <v>0</v>
      </c>
    </row>
    <row r="77" spans="1:7" ht="45.75" thickBot="1" x14ac:dyDescent="0.3">
      <c r="A77" s="9" t="s">
        <v>205</v>
      </c>
      <c r="B77" s="10" t="s">
        <v>203</v>
      </c>
      <c r="C77" s="10" t="s">
        <v>206</v>
      </c>
      <c r="D77" s="8" t="s">
        <v>42</v>
      </c>
      <c r="E77" s="18">
        <v>5</v>
      </c>
      <c r="F77" s="8"/>
      <c r="G77" s="31">
        <f t="shared" si="1"/>
        <v>0</v>
      </c>
    </row>
    <row r="78" spans="1:7" ht="23.25" thickBot="1" x14ac:dyDescent="0.3">
      <c r="A78" s="9" t="s">
        <v>207</v>
      </c>
      <c r="B78" s="10" t="s">
        <v>208</v>
      </c>
      <c r="C78" s="10" t="s">
        <v>209</v>
      </c>
      <c r="D78" s="8" t="s">
        <v>42</v>
      </c>
      <c r="E78" s="18">
        <v>11</v>
      </c>
      <c r="F78" s="8"/>
      <c r="G78" s="31">
        <f t="shared" si="1"/>
        <v>0</v>
      </c>
    </row>
    <row r="79" spans="1:7" ht="23.25" thickBot="1" x14ac:dyDescent="0.3">
      <c r="A79" s="9" t="s">
        <v>210</v>
      </c>
      <c r="B79" s="10" t="s">
        <v>211</v>
      </c>
      <c r="C79" s="10" t="s">
        <v>212</v>
      </c>
      <c r="D79" s="8" t="s">
        <v>42</v>
      </c>
      <c r="E79" s="18">
        <v>8</v>
      </c>
      <c r="F79" s="8"/>
      <c r="G79" s="31">
        <f t="shared" si="1"/>
        <v>0</v>
      </c>
    </row>
    <row r="80" spans="1:7" ht="23.25" thickBot="1" x14ac:dyDescent="0.3">
      <c r="A80" s="9" t="s">
        <v>213</v>
      </c>
      <c r="B80" s="10" t="s">
        <v>214</v>
      </c>
      <c r="C80" s="10" t="s">
        <v>215</v>
      </c>
      <c r="D80" s="8" t="s">
        <v>12</v>
      </c>
      <c r="E80" s="18">
        <v>798</v>
      </c>
      <c r="F80" s="8"/>
      <c r="G80" s="31">
        <f t="shared" si="1"/>
        <v>0</v>
      </c>
    </row>
    <row r="81" spans="1:7" ht="34.5" thickBot="1" x14ac:dyDescent="0.3">
      <c r="A81" s="9" t="s">
        <v>216</v>
      </c>
      <c r="B81" s="10" t="s">
        <v>217</v>
      </c>
      <c r="C81" s="10" t="s">
        <v>218</v>
      </c>
      <c r="D81" s="8" t="s">
        <v>12</v>
      </c>
      <c r="E81" s="18">
        <v>336</v>
      </c>
      <c r="F81" s="8"/>
      <c r="G81" s="31">
        <f t="shared" si="1"/>
        <v>0</v>
      </c>
    </row>
    <row r="82" spans="1:7" ht="23.25" thickBot="1" x14ac:dyDescent="0.3">
      <c r="A82" s="9" t="s">
        <v>219</v>
      </c>
      <c r="B82" s="10" t="s">
        <v>220</v>
      </c>
      <c r="C82" s="10" t="s">
        <v>221</v>
      </c>
      <c r="D82" s="8" t="s">
        <v>12</v>
      </c>
      <c r="E82" s="18">
        <v>6</v>
      </c>
      <c r="F82" s="8"/>
      <c r="G82" s="31">
        <f t="shared" si="1"/>
        <v>0</v>
      </c>
    </row>
    <row r="83" spans="1:7" ht="15.75" thickBot="1" x14ac:dyDescent="0.3">
      <c r="A83" s="9" t="s">
        <v>222</v>
      </c>
      <c r="B83" s="10" t="s">
        <v>223</v>
      </c>
      <c r="C83" s="10" t="s">
        <v>224</v>
      </c>
      <c r="D83" s="8" t="s">
        <v>225</v>
      </c>
      <c r="E83" s="18">
        <v>4925</v>
      </c>
      <c r="F83" s="8"/>
      <c r="G83" s="31">
        <f t="shared" si="1"/>
        <v>0</v>
      </c>
    </row>
    <row r="84" spans="1:7" ht="15.75" thickBot="1" x14ac:dyDescent="0.3">
      <c r="A84" s="9" t="s">
        <v>226</v>
      </c>
      <c r="B84" s="10" t="s">
        <v>227</v>
      </c>
      <c r="C84" s="10" t="s">
        <v>228</v>
      </c>
      <c r="D84" s="8" t="s">
        <v>225</v>
      </c>
      <c r="E84" s="18">
        <v>256</v>
      </c>
      <c r="F84" s="8"/>
      <c r="G84" s="31">
        <f t="shared" si="1"/>
        <v>0</v>
      </c>
    </row>
    <row r="85" spans="1:7" ht="15.75" thickBot="1" x14ac:dyDescent="0.3">
      <c r="A85" s="9" t="s">
        <v>229</v>
      </c>
      <c r="B85" s="10" t="s">
        <v>230</v>
      </c>
      <c r="C85" s="10" t="s">
        <v>231</v>
      </c>
      <c r="D85" s="8" t="s">
        <v>225</v>
      </c>
      <c r="E85" s="18">
        <v>10</v>
      </c>
      <c r="F85" s="8"/>
      <c r="G85" s="31">
        <f t="shared" si="1"/>
        <v>0</v>
      </c>
    </row>
    <row r="86" spans="1:7" ht="23.25" thickBot="1" x14ac:dyDescent="0.3">
      <c r="A86" s="9" t="s">
        <v>232</v>
      </c>
      <c r="B86" s="10" t="s">
        <v>233</v>
      </c>
      <c r="C86" s="10" t="s">
        <v>234</v>
      </c>
      <c r="D86" s="8" t="s">
        <v>225</v>
      </c>
      <c r="E86" s="18">
        <v>7</v>
      </c>
      <c r="F86" s="8"/>
      <c r="G86" s="31">
        <f t="shared" si="1"/>
        <v>0</v>
      </c>
    </row>
    <row r="87" spans="1:7" ht="23.25" thickBot="1" x14ac:dyDescent="0.3">
      <c r="A87" s="9" t="s">
        <v>235</v>
      </c>
      <c r="B87" s="10" t="s">
        <v>236</v>
      </c>
      <c r="C87" s="10" t="s">
        <v>237</v>
      </c>
      <c r="D87" s="8" t="s">
        <v>42</v>
      </c>
      <c r="E87" s="18">
        <v>52</v>
      </c>
      <c r="F87" s="8"/>
      <c r="G87" s="31">
        <f t="shared" si="1"/>
        <v>0</v>
      </c>
    </row>
    <row r="88" spans="1:7" ht="23.25" thickBot="1" x14ac:dyDescent="0.3">
      <c r="A88" s="9" t="s">
        <v>238</v>
      </c>
      <c r="B88" s="10" t="s">
        <v>239</v>
      </c>
      <c r="C88" s="10" t="s">
        <v>240</v>
      </c>
      <c r="D88" s="8" t="s">
        <v>42</v>
      </c>
      <c r="E88" s="18">
        <v>71</v>
      </c>
      <c r="F88" s="8"/>
      <c r="G88" s="31">
        <f t="shared" si="1"/>
        <v>0</v>
      </c>
    </row>
    <row r="89" spans="1:7" ht="23.25" thickBot="1" x14ac:dyDescent="0.3">
      <c r="A89" s="9" t="s">
        <v>241</v>
      </c>
      <c r="B89" s="10" t="s">
        <v>242</v>
      </c>
      <c r="C89" s="10" t="s">
        <v>243</v>
      </c>
      <c r="D89" s="8" t="s">
        <v>42</v>
      </c>
      <c r="E89" s="18">
        <v>118</v>
      </c>
      <c r="F89" s="8"/>
      <c r="G89" s="31">
        <f t="shared" si="1"/>
        <v>0</v>
      </c>
    </row>
    <row r="90" spans="1:7" ht="34.5" thickBot="1" x14ac:dyDescent="0.3">
      <c r="A90" s="9" t="s">
        <v>244</v>
      </c>
      <c r="B90" s="10" t="s">
        <v>245</v>
      </c>
      <c r="C90" s="10" t="s">
        <v>246</v>
      </c>
      <c r="D90" s="8" t="s">
        <v>12</v>
      </c>
      <c r="E90" s="18">
        <v>17</v>
      </c>
      <c r="F90" s="8"/>
      <c r="G90" s="31">
        <f t="shared" si="1"/>
        <v>0</v>
      </c>
    </row>
    <row r="91" spans="1:7" ht="15.75" thickBot="1" x14ac:dyDescent="0.3">
      <c r="A91" s="9" t="s">
        <v>247</v>
      </c>
      <c r="B91" s="10" t="s">
        <v>248</v>
      </c>
      <c r="C91" s="10" t="s">
        <v>249</v>
      </c>
      <c r="D91" s="8" t="s">
        <v>12</v>
      </c>
      <c r="E91" s="18">
        <v>1115</v>
      </c>
      <c r="F91" s="8"/>
      <c r="G91" s="31">
        <f t="shared" si="1"/>
        <v>0</v>
      </c>
    </row>
    <row r="92" spans="1:7" ht="15.75" thickBot="1" x14ac:dyDescent="0.3">
      <c r="A92" s="9" t="s">
        <v>250</v>
      </c>
      <c r="B92" s="10" t="s">
        <v>251</v>
      </c>
      <c r="C92" s="10" t="s">
        <v>249</v>
      </c>
      <c r="D92" s="8" t="s">
        <v>12</v>
      </c>
      <c r="E92" s="18">
        <v>561</v>
      </c>
      <c r="F92" s="8"/>
      <c r="G92" s="31">
        <f t="shared" si="1"/>
        <v>0</v>
      </c>
    </row>
    <row r="93" spans="1:7" ht="15.75" thickBot="1" x14ac:dyDescent="0.3">
      <c r="A93" s="9" t="s">
        <v>252</v>
      </c>
      <c r="B93" s="10" t="s">
        <v>253</v>
      </c>
      <c r="C93" s="10" t="s">
        <v>254</v>
      </c>
      <c r="D93" s="8" t="s">
        <v>12</v>
      </c>
      <c r="E93" s="18">
        <v>204</v>
      </c>
      <c r="F93" s="8"/>
      <c r="G93" s="31">
        <f t="shared" si="1"/>
        <v>0</v>
      </c>
    </row>
    <row r="94" spans="1:7" ht="23.25" thickBot="1" x14ac:dyDescent="0.3">
      <c r="A94" s="9" t="s">
        <v>255</v>
      </c>
      <c r="B94" s="10" t="s">
        <v>256</v>
      </c>
      <c r="C94" s="10" t="s">
        <v>257</v>
      </c>
      <c r="D94" s="8" t="s">
        <v>12</v>
      </c>
      <c r="E94" s="18">
        <v>204</v>
      </c>
      <c r="F94" s="8"/>
      <c r="G94" s="31">
        <f t="shared" si="1"/>
        <v>0</v>
      </c>
    </row>
    <row r="95" spans="1:7" ht="34.5" thickBot="1" x14ac:dyDescent="0.3">
      <c r="A95" s="9" t="s">
        <v>258</v>
      </c>
      <c r="B95" s="10" t="s">
        <v>259</v>
      </c>
      <c r="C95" s="10" t="s">
        <v>260</v>
      </c>
      <c r="D95" s="8" t="s">
        <v>12</v>
      </c>
      <c r="E95" s="18">
        <v>57</v>
      </c>
      <c r="F95" s="8"/>
      <c r="G95" s="31">
        <f t="shared" si="1"/>
        <v>0</v>
      </c>
    </row>
    <row r="96" spans="1:7" ht="45.75" thickBot="1" x14ac:dyDescent="0.3">
      <c r="A96" s="9" t="s">
        <v>261</v>
      </c>
      <c r="B96" s="10" t="s">
        <v>262</v>
      </c>
      <c r="C96" s="10" t="s">
        <v>263</v>
      </c>
      <c r="D96" s="8" t="s">
        <v>12</v>
      </c>
      <c r="E96" s="18">
        <v>247</v>
      </c>
      <c r="F96" s="8"/>
      <c r="G96" s="31">
        <f t="shared" si="1"/>
        <v>0</v>
      </c>
    </row>
    <row r="97" spans="1:7" ht="45.75" thickBot="1" x14ac:dyDescent="0.3">
      <c r="A97" s="9" t="s">
        <v>264</v>
      </c>
      <c r="B97" s="10" t="s">
        <v>265</v>
      </c>
      <c r="C97" s="10" t="s">
        <v>266</v>
      </c>
      <c r="D97" s="8" t="s">
        <v>42</v>
      </c>
      <c r="E97" s="18">
        <v>119</v>
      </c>
      <c r="F97" s="8"/>
      <c r="G97" s="31">
        <f t="shared" si="1"/>
        <v>0</v>
      </c>
    </row>
    <row r="98" spans="1:7" ht="45.75" thickBot="1" x14ac:dyDescent="0.3">
      <c r="A98" s="9" t="s">
        <v>267</v>
      </c>
      <c r="B98" s="10" t="s">
        <v>265</v>
      </c>
      <c r="C98" s="10" t="s">
        <v>268</v>
      </c>
      <c r="D98" s="8" t="s">
        <v>42</v>
      </c>
      <c r="E98" s="18">
        <v>196</v>
      </c>
      <c r="F98" s="8"/>
      <c r="G98" s="31">
        <f t="shared" si="1"/>
        <v>0</v>
      </c>
    </row>
    <row r="99" spans="1:7" ht="45.75" thickBot="1" x14ac:dyDescent="0.3">
      <c r="A99" s="9" t="s">
        <v>269</v>
      </c>
      <c r="B99" s="11" t="s">
        <v>270</v>
      </c>
      <c r="C99" s="11" t="s">
        <v>271</v>
      </c>
      <c r="D99" s="12" t="s">
        <v>12</v>
      </c>
      <c r="E99" s="18">
        <v>101</v>
      </c>
      <c r="F99" s="8"/>
      <c r="G99" s="31">
        <f t="shared" si="1"/>
        <v>0</v>
      </c>
    </row>
    <row r="100" spans="1:7" ht="23.25" thickBot="1" x14ac:dyDescent="0.3">
      <c r="A100" s="9" t="s">
        <v>272</v>
      </c>
      <c r="B100" s="10" t="s">
        <v>273</v>
      </c>
      <c r="C100" s="10" t="s">
        <v>274</v>
      </c>
      <c r="D100" s="8" t="s">
        <v>42</v>
      </c>
      <c r="E100" s="18">
        <v>5</v>
      </c>
      <c r="F100" s="8"/>
      <c r="G100" s="31">
        <f t="shared" si="1"/>
        <v>0</v>
      </c>
    </row>
    <row r="101" spans="1:7" ht="23.25" thickBot="1" x14ac:dyDescent="0.3">
      <c r="A101" s="9" t="s">
        <v>275</v>
      </c>
      <c r="B101" s="10" t="s">
        <v>276</v>
      </c>
      <c r="C101" s="10" t="s">
        <v>277</v>
      </c>
      <c r="D101" s="8" t="s">
        <v>42</v>
      </c>
      <c r="E101" s="18">
        <v>104</v>
      </c>
      <c r="F101" s="8"/>
      <c r="G101" s="31">
        <f t="shared" si="1"/>
        <v>0</v>
      </c>
    </row>
    <row r="102" spans="1:7" ht="23.25" thickBot="1" x14ac:dyDescent="0.3">
      <c r="A102" s="9" t="s">
        <v>278</v>
      </c>
      <c r="B102" s="10" t="s">
        <v>279</v>
      </c>
      <c r="C102" s="10" t="s">
        <v>280</v>
      </c>
      <c r="D102" s="8" t="s">
        <v>12</v>
      </c>
      <c r="E102" s="18">
        <v>204</v>
      </c>
      <c r="F102" s="8"/>
      <c r="G102" s="31">
        <f t="shared" si="1"/>
        <v>0</v>
      </c>
    </row>
    <row r="103" spans="1:7" ht="15.75" thickBot="1" x14ac:dyDescent="0.3">
      <c r="A103" s="9" t="s">
        <v>281</v>
      </c>
      <c r="B103" s="11" t="s">
        <v>282</v>
      </c>
      <c r="C103" s="10" t="s">
        <v>283</v>
      </c>
      <c r="D103" s="8" t="s">
        <v>12</v>
      </c>
      <c r="E103" s="18">
        <v>115</v>
      </c>
      <c r="F103" s="8"/>
      <c r="G103" s="31">
        <f t="shared" si="1"/>
        <v>0</v>
      </c>
    </row>
    <row r="104" spans="1:7" ht="68.25" thickBot="1" x14ac:dyDescent="0.3">
      <c r="A104" s="9" t="s">
        <v>284</v>
      </c>
      <c r="B104" s="11" t="s">
        <v>282</v>
      </c>
      <c r="C104" s="10" t="s">
        <v>285</v>
      </c>
      <c r="D104" s="8" t="s">
        <v>12</v>
      </c>
      <c r="E104" s="18">
        <v>1949</v>
      </c>
      <c r="F104" s="8"/>
      <c r="G104" s="31">
        <f t="shared" si="1"/>
        <v>0</v>
      </c>
    </row>
    <row r="105" spans="1:7" ht="68.25" thickBot="1" x14ac:dyDescent="0.3">
      <c r="A105" s="9" t="s">
        <v>286</v>
      </c>
      <c r="B105" s="11" t="s">
        <v>282</v>
      </c>
      <c r="C105" s="10" t="s">
        <v>287</v>
      </c>
      <c r="D105" s="8" t="s">
        <v>12</v>
      </c>
      <c r="E105" s="18">
        <v>1547</v>
      </c>
      <c r="F105" s="8"/>
      <c r="G105" s="31">
        <f t="shared" si="1"/>
        <v>0</v>
      </c>
    </row>
    <row r="106" spans="1:7" ht="68.25" thickBot="1" x14ac:dyDescent="0.3">
      <c r="A106" s="9" t="s">
        <v>288</v>
      </c>
      <c r="B106" s="11" t="s">
        <v>282</v>
      </c>
      <c r="C106" s="10" t="s">
        <v>289</v>
      </c>
      <c r="D106" s="8" t="s">
        <v>12</v>
      </c>
      <c r="E106" s="18">
        <v>62</v>
      </c>
      <c r="F106" s="8"/>
      <c r="G106" s="31">
        <f t="shared" si="1"/>
        <v>0</v>
      </c>
    </row>
    <row r="107" spans="1:7" ht="34.5" thickBot="1" x14ac:dyDescent="0.3">
      <c r="A107" s="9" t="s">
        <v>290</v>
      </c>
      <c r="B107" s="10" t="s">
        <v>291</v>
      </c>
      <c r="C107" s="10" t="s">
        <v>292</v>
      </c>
      <c r="D107" s="8" t="s">
        <v>12</v>
      </c>
      <c r="E107" s="18">
        <v>574</v>
      </c>
      <c r="F107" s="8"/>
      <c r="G107" s="31">
        <f t="shared" si="1"/>
        <v>0</v>
      </c>
    </row>
    <row r="108" spans="1:7" ht="23.25" thickBot="1" x14ac:dyDescent="0.3">
      <c r="A108" s="9" t="s">
        <v>293</v>
      </c>
      <c r="B108" s="10" t="s">
        <v>291</v>
      </c>
      <c r="C108" s="10" t="s">
        <v>294</v>
      </c>
      <c r="D108" s="8" t="s">
        <v>12</v>
      </c>
      <c r="E108" s="18">
        <v>170</v>
      </c>
      <c r="F108" s="8"/>
      <c r="G108" s="31">
        <f t="shared" si="1"/>
        <v>0</v>
      </c>
    </row>
    <row r="109" spans="1:7" ht="23.25" thickBot="1" x14ac:dyDescent="0.3">
      <c r="A109" s="9" t="s">
        <v>295</v>
      </c>
      <c r="B109" s="10" t="s">
        <v>296</v>
      </c>
      <c r="C109" s="10" t="s">
        <v>297</v>
      </c>
      <c r="D109" s="8" t="s">
        <v>42</v>
      </c>
      <c r="E109" s="18">
        <v>95</v>
      </c>
      <c r="F109" s="8"/>
      <c r="G109" s="31">
        <f t="shared" si="1"/>
        <v>0</v>
      </c>
    </row>
    <row r="110" spans="1:7" ht="23.25" thickBot="1" x14ac:dyDescent="0.3">
      <c r="A110" s="9" t="s">
        <v>298</v>
      </c>
      <c r="B110" s="10" t="s">
        <v>296</v>
      </c>
      <c r="C110" s="10" t="s">
        <v>299</v>
      </c>
      <c r="D110" s="8" t="s">
        <v>42</v>
      </c>
      <c r="E110" s="18">
        <v>249</v>
      </c>
      <c r="F110" s="8"/>
      <c r="G110" s="31">
        <f t="shared" si="1"/>
        <v>0</v>
      </c>
    </row>
    <row r="111" spans="1:7" ht="23.25" thickBot="1" x14ac:dyDescent="0.3">
      <c r="A111" s="9" t="s">
        <v>300</v>
      </c>
      <c r="B111" s="10" t="s">
        <v>301</v>
      </c>
      <c r="C111" s="10" t="s">
        <v>302</v>
      </c>
      <c r="D111" s="8" t="s">
        <v>12</v>
      </c>
      <c r="E111" s="18">
        <v>1</v>
      </c>
      <c r="F111" s="8"/>
      <c r="G111" s="31">
        <f t="shared" si="1"/>
        <v>0</v>
      </c>
    </row>
    <row r="112" spans="1:7" ht="23.25" thickBot="1" x14ac:dyDescent="0.3">
      <c r="A112" s="9" t="s">
        <v>303</v>
      </c>
      <c r="B112" s="10" t="s">
        <v>304</v>
      </c>
      <c r="C112" s="10" t="s">
        <v>305</v>
      </c>
      <c r="D112" s="8" t="s">
        <v>42</v>
      </c>
      <c r="E112" s="18">
        <v>965</v>
      </c>
      <c r="F112" s="8"/>
      <c r="G112" s="31">
        <f t="shared" si="1"/>
        <v>0</v>
      </c>
    </row>
    <row r="113" spans="1:7" ht="23.25" thickBot="1" x14ac:dyDescent="0.3">
      <c r="A113" s="9" t="s">
        <v>306</v>
      </c>
      <c r="B113" s="10" t="s">
        <v>304</v>
      </c>
      <c r="C113" s="10" t="s">
        <v>307</v>
      </c>
      <c r="D113" s="8" t="s">
        <v>42</v>
      </c>
      <c r="E113" s="18">
        <v>589</v>
      </c>
      <c r="F113" s="8"/>
      <c r="G113" s="31">
        <f t="shared" si="1"/>
        <v>0</v>
      </c>
    </row>
    <row r="114" spans="1:7" ht="23.25" thickBot="1" x14ac:dyDescent="0.3">
      <c r="A114" s="9" t="s">
        <v>308</v>
      </c>
      <c r="B114" s="10" t="s">
        <v>304</v>
      </c>
      <c r="C114" s="10" t="s">
        <v>309</v>
      </c>
      <c r="D114" s="8" t="s">
        <v>42</v>
      </c>
      <c r="E114" s="18">
        <v>303</v>
      </c>
      <c r="F114" s="8"/>
      <c r="G114" s="31">
        <f t="shared" si="1"/>
        <v>0</v>
      </c>
    </row>
    <row r="115" spans="1:7" ht="15.75" thickBot="1" x14ac:dyDescent="0.3">
      <c r="A115" s="9" t="s">
        <v>310</v>
      </c>
      <c r="B115" s="10" t="s">
        <v>311</v>
      </c>
      <c r="C115" s="10" t="s">
        <v>312</v>
      </c>
      <c r="D115" s="8" t="s">
        <v>42</v>
      </c>
      <c r="E115" s="18">
        <v>938</v>
      </c>
      <c r="F115" s="8"/>
      <c r="G115" s="31">
        <f t="shared" si="1"/>
        <v>0</v>
      </c>
    </row>
    <row r="116" spans="1:7" ht="23.25" thickBot="1" x14ac:dyDescent="0.3">
      <c r="A116" s="9" t="s">
        <v>313</v>
      </c>
      <c r="B116" s="10" t="s">
        <v>314</v>
      </c>
      <c r="C116" s="10" t="s">
        <v>315</v>
      </c>
      <c r="D116" s="8" t="s">
        <v>42</v>
      </c>
      <c r="E116" s="18">
        <v>273</v>
      </c>
      <c r="F116" s="8"/>
      <c r="G116" s="31">
        <f t="shared" si="1"/>
        <v>0</v>
      </c>
    </row>
    <row r="117" spans="1:7" ht="23.25" thickBot="1" x14ac:dyDescent="0.3">
      <c r="A117" s="9" t="s">
        <v>316</v>
      </c>
      <c r="B117" s="10" t="s">
        <v>317</v>
      </c>
      <c r="C117" s="10" t="s">
        <v>318</v>
      </c>
      <c r="D117" s="8" t="s">
        <v>42</v>
      </c>
      <c r="E117" s="18">
        <v>219</v>
      </c>
      <c r="F117" s="8"/>
      <c r="G117" s="31">
        <f t="shared" si="1"/>
        <v>0</v>
      </c>
    </row>
    <row r="118" spans="1:7" ht="15.75" thickBot="1" x14ac:dyDescent="0.3">
      <c r="A118" s="9" t="s">
        <v>319</v>
      </c>
      <c r="B118" s="10" t="s">
        <v>320</v>
      </c>
      <c r="C118" s="10" t="s">
        <v>321</v>
      </c>
      <c r="D118" s="8" t="s">
        <v>42</v>
      </c>
      <c r="E118" s="18">
        <v>152</v>
      </c>
      <c r="F118" s="8"/>
      <c r="G118" s="31">
        <f t="shared" si="1"/>
        <v>0</v>
      </c>
    </row>
    <row r="119" spans="1:7" ht="23.25" thickBot="1" x14ac:dyDescent="0.3">
      <c r="A119" s="9" t="s">
        <v>322</v>
      </c>
      <c r="B119" s="10" t="s">
        <v>323</v>
      </c>
      <c r="C119" s="10" t="s">
        <v>324</v>
      </c>
      <c r="D119" s="8" t="s">
        <v>12</v>
      </c>
      <c r="E119" s="18">
        <v>108</v>
      </c>
      <c r="F119" s="8"/>
      <c r="G119" s="31">
        <f t="shared" si="1"/>
        <v>0</v>
      </c>
    </row>
    <row r="120" spans="1:7" ht="23.25" thickBot="1" x14ac:dyDescent="0.3">
      <c r="A120" s="9" t="s">
        <v>325</v>
      </c>
      <c r="B120" s="10" t="s">
        <v>326</v>
      </c>
      <c r="C120" s="10" t="s">
        <v>327</v>
      </c>
      <c r="D120" s="8" t="s">
        <v>42</v>
      </c>
      <c r="E120" s="18">
        <v>234</v>
      </c>
      <c r="F120" s="8"/>
      <c r="G120" s="31">
        <f t="shared" si="1"/>
        <v>0</v>
      </c>
    </row>
    <row r="121" spans="1:7" ht="15.75" thickBot="1" x14ac:dyDescent="0.3">
      <c r="A121" s="9" t="s">
        <v>328</v>
      </c>
      <c r="B121" s="10" t="s">
        <v>329</v>
      </c>
      <c r="C121" s="10" t="s">
        <v>330</v>
      </c>
      <c r="D121" s="8" t="s">
        <v>12</v>
      </c>
      <c r="E121" s="18">
        <v>149</v>
      </c>
      <c r="F121" s="8"/>
      <c r="G121" s="31">
        <f t="shared" si="1"/>
        <v>0</v>
      </c>
    </row>
    <row r="122" spans="1:7" ht="57" thickBot="1" x14ac:dyDescent="0.3">
      <c r="A122" s="9" t="s">
        <v>331</v>
      </c>
      <c r="B122" s="10" t="s">
        <v>332</v>
      </c>
      <c r="C122" s="10" t="s">
        <v>333</v>
      </c>
      <c r="D122" s="8" t="s">
        <v>12</v>
      </c>
      <c r="E122" s="18">
        <v>109</v>
      </c>
      <c r="F122" s="8"/>
      <c r="G122" s="31">
        <f t="shared" si="1"/>
        <v>0</v>
      </c>
    </row>
    <row r="123" spans="1:7" ht="34.5" thickBot="1" x14ac:dyDescent="0.3">
      <c r="A123" s="9" t="s">
        <v>334</v>
      </c>
      <c r="B123" s="10" t="s">
        <v>335</v>
      </c>
      <c r="C123" s="10" t="s">
        <v>336</v>
      </c>
      <c r="D123" s="8" t="s">
        <v>12</v>
      </c>
      <c r="E123" s="18">
        <v>759</v>
      </c>
      <c r="F123" s="8"/>
      <c r="G123" s="31">
        <f t="shared" si="1"/>
        <v>0</v>
      </c>
    </row>
    <row r="124" spans="1:7" ht="23.25" thickBot="1" x14ac:dyDescent="0.3">
      <c r="A124" s="9" t="s">
        <v>337</v>
      </c>
      <c r="B124" s="10" t="s">
        <v>338</v>
      </c>
      <c r="C124" s="10" t="s">
        <v>339</v>
      </c>
      <c r="D124" s="8" t="s">
        <v>12</v>
      </c>
      <c r="E124" s="18">
        <v>261</v>
      </c>
      <c r="F124" s="8"/>
      <c r="G124" s="31">
        <f t="shared" si="1"/>
        <v>0</v>
      </c>
    </row>
    <row r="125" spans="1:7" ht="15.75" thickBot="1" x14ac:dyDescent="0.3">
      <c r="A125" s="9" t="s">
        <v>340</v>
      </c>
      <c r="B125" s="10" t="s">
        <v>341</v>
      </c>
      <c r="C125" s="10" t="s">
        <v>342</v>
      </c>
      <c r="D125" s="8" t="s">
        <v>12</v>
      </c>
      <c r="E125" s="18">
        <v>135</v>
      </c>
      <c r="F125" s="8"/>
      <c r="G125" s="31">
        <f t="shared" si="1"/>
        <v>0</v>
      </c>
    </row>
    <row r="126" spans="1:7" ht="23.25" thickBot="1" x14ac:dyDescent="0.3">
      <c r="A126" s="9" t="s">
        <v>343</v>
      </c>
      <c r="B126" s="10" t="s">
        <v>344</v>
      </c>
      <c r="C126" s="10" t="s">
        <v>345</v>
      </c>
      <c r="D126" s="8" t="s">
        <v>12</v>
      </c>
      <c r="E126" s="18">
        <v>173</v>
      </c>
      <c r="F126" s="8"/>
      <c r="G126" s="31">
        <f t="shared" si="1"/>
        <v>0</v>
      </c>
    </row>
    <row r="127" spans="1:7" ht="57" thickBot="1" x14ac:dyDescent="0.3">
      <c r="A127" s="9" t="s">
        <v>346</v>
      </c>
      <c r="B127" s="10" t="s">
        <v>347</v>
      </c>
      <c r="C127" s="10" t="s">
        <v>348</v>
      </c>
      <c r="D127" s="8" t="s">
        <v>12</v>
      </c>
      <c r="E127" s="18">
        <v>52</v>
      </c>
      <c r="F127" s="8"/>
      <c r="G127" s="31">
        <f t="shared" si="1"/>
        <v>0</v>
      </c>
    </row>
    <row r="128" spans="1:7" ht="15.75" thickBot="1" x14ac:dyDescent="0.3">
      <c r="A128" s="9" t="s">
        <v>349</v>
      </c>
      <c r="B128" s="10" t="s">
        <v>350</v>
      </c>
      <c r="C128" s="10" t="s">
        <v>351</v>
      </c>
      <c r="D128" s="8" t="s">
        <v>12</v>
      </c>
      <c r="E128" s="18">
        <v>383</v>
      </c>
      <c r="F128" s="8"/>
      <c r="G128" s="31">
        <f t="shared" si="1"/>
        <v>0</v>
      </c>
    </row>
    <row r="129" spans="1:7" ht="23.25" thickBot="1" x14ac:dyDescent="0.3">
      <c r="A129" s="9" t="s">
        <v>352</v>
      </c>
      <c r="B129" s="10" t="s">
        <v>353</v>
      </c>
      <c r="C129" s="10" t="s">
        <v>354</v>
      </c>
      <c r="D129" s="8" t="s">
        <v>12</v>
      </c>
      <c r="E129" s="18">
        <v>9</v>
      </c>
      <c r="F129" s="8"/>
      <c r="G129" s="31">
        <f t="shared" si="1"/>
        <v>0</v>
      </c>
    </row>
    <row r="130" spans="1:7" ht="23.25" thickBot="1" x14ac:dyDescent="0.3">
      <c r="A130" s="9" t="s">
        <v>355</v>
      </c>
      <c r="B130" s="10" t="s">
        <v>353</v>
      </c>
      <c r="C130" s="10" t="s">
        <v>356</v>
      </c>
      <c r="D130" s="8" t="s">
        <v>12</v>
      </c>
      <c r="E130" s="18">
        <v>9</v>
      </c>
      <c r="F130" s="8"/>
      <c r="G130" s="31">
        <f t="shared" si="1"/>
        <v>0</v>
      </c>
    </row>
    <row r="131" spans="1:7" ht="23.25" thickBot="1" x14ac:dyDescent="0.3">
      <c r="A131" s="9" t="s">
        <v>357</v>
      </c>
      <c r="B131" s="10" t="s">
        <v>358</v>
      </c>
      <c r="C131" s="10" t="s">
        <v>359</v>
      </c>
      <c r="D131" s="8" t="s">
        <v>12</v>
      </c>
      <c r="E131" s="18">
        <v>3</v>
      </c>
      <c r="F131" s="8"/>
      <c r="G131" s="31">
        <f t="shared" si="1"/>
        <v>0</v>
      </c>
    </row>
    <row r="132" spans="1:7" ht="15.75" thickBot="1" x14ac:dyDescent="0.3">
      <c r="A132" s="9" t="s">
        <v>360</v>
      </c>
      <c r="B132" s="10" t="s">
        <v>361</v>
      </c>
      <c r="C132" s="10" t="s">
        <v>362</v>
      </c>
      <c r="D132" s="8" t="s">
        <v>42</v>
      </c>
      <c r="E132" s="18">
        <v>252</v>
      </c>
      <c r="F132" s="8"/>
      <c r="G132" s="31">
        <f t="shared" si="1"/>
        <v>0</v>
      </c>
    </row>
    <row r="133" spans="1:7" ht="23.25" thickBot="1" x14ac:dyDescent="0.3">
      <c r="A133" s="9" t="s">
        <v>363</v>
      </c>
      <c r="B133" s="10" t="s">
        <v>364</v>
      </c>
      <c r="C133" s="10" t="s">
        <v>365</v>
      </c>
      <c r="D133" s="8" t="s">
        <v>42</v>
      </c>
      <c r="E133" s="18">
        <v>14</v>
      </c>
      <c r="F133" s="8"/>
      <c r="G133" s="31">
        <f t="shared" si="1"/>
        <v>0</v>
      </c>
    </row>
    <row r="134" spans="1:7" ht="45.75" thickBot="1" x14ac:dyDescent="0.3">
      <c r="A134" s="9" t="s">
        <v>366</v>
      </c>
      <c r="B134" s="10" t="s">
        <v>367</v>
      </c>
      <c r="C134" s="10" t="s">
        <v>368</v>
      </c>
      <c r="D134" s="8" t="s">
        <v>42</v>
      </c>
      <c r="E134" s="18">
        <v>34</v>
      </c>
      <c r="F134" s="8"/>
      <c r="G134" s="31">
        <f t="shared" si="1"/>
        <v>0</v>
      </c>
    </row>
    <row r="135" spans="1:7" ht="45.75" thickBot="1" x14ac:dyDescent="0.3">
      <c r="A135" s="9" t="s">
        <v>369</v>
      </c>
      <c r="B135" s="10" t="s">
        <v>370</v>
      </c>
      <c r="C135" s="10" t="s">
        <v>371</v>
      </c>
      <c r="D135" s="8" t="s">
        <v>42</v>
      </c>
      <c r="E135" s="18">
        <v>1359</v>
      </c>
      <c r="F135" s="8"/>
      <c r="G135" s="31">
        <f t="shared" si="1"/>
        <v>0</v>
      </c>
    </row>
    <row r="136" spans="1:7" ht="45.75" thickBot="1" x14ac:dyDescent="0.3">
      <c r="A136" s="9" t="s">
        <v>372</v>
      </c>
      <c r="B136" s="10" t="s">
        <v>373</v>
      </c>
      <c r="C136" s="11" t="s">
        <v>374</v>
      </c>
      <c r="D136" s="12" t="s">
        <v>12</v>
      </c>
      <c r="E136" s="18">
        <v>1370</v>
      </c>
      <c r="F136" s="8"/>
      <c r="G136" s="31">
        <f t="shared" ref="G136:G163" si="2">E136*F136</f>
        <v>0</v>
      </c>
    </row>
    <row r="137" spans="1:7" ht="15.75" thickBot="1" x14ac:dyDescent="0.3">
      <c r="A137" s="9" t="s">
        <v>375</v>
      </c>
      <c r="B137" s="10" t="s">
        <v>376</v>
      </c>
      <c r="C137" s="10" t="s">
        <v>377</v>
      </c>
      <c r="D137" s="8" t="s">
        <v>12</v>
      </c>
      <c r="E137" s="18">
        <v>97</v>
      </c>
      <c r="F137" s="8"/>
      <c r="G137" s="31">
        <f t="shared" si="2"/>
        <v>0</v>
      </c>
    </row>
    <row r="138" spans="1:7" ht="15.75" thickBot="1" x14ac:dyDescent="0.3">
      <c r="A138" s="9" t="s">
        <v>378</v>
      </c>
      <c r="B138" s="10" t="s">
        <v>379</v>
      </c>
      <c r="C138" s="10" t="s">
        <v>380</v>
      </c>
      <c r="D138" s="8" t="s">
        <v>12</v>
      </c>
      <c r="E138" s="18">
        <v>98</v>
      </c>
      <c r="F138" s="8"/>
      <c r="G138" s="31">
        <f t="shared" si="2"/>
        <v>0</v>
      </c>
    </row>
    <row r="139" spans="1:7" ht="45.75" thickBot="1" x14ac:dyDescent="0.3">
      <c r="A139" s="9" t="s">
        <v>381</v>
      </c>
      <c r="B139" s="10" t="s">
        <v>382</v>
      </c>
      <c r="C139" s="10" t="s">
        <v>383</v>
      </c>
      <c r="D139" s="8" t="s">
        <v>12</v>
      </c>
      <c r="E139" s="18">
        <v>151</v>
      </c>
      <c r="F139" s="8"/>
      <c r="G139" s="31">
        <f t="shared" si="2"/>
        <v>0</v>
      </c>
    </row>
    <row r="140" spans="1:7" ht="45.75" thickBot="1" x14ac:dyDescent="0.3">
      <c r="A140" s="9" t="s">
        <v>384</v>
      </c>
      <c r="B140" s="10" t="s">
        <v>382</v>
      </c>
      <c r="C140" s="10" t="s">
        <v>385</v>
      </c>
      <c r="D140" s="8" t="s">
        <v>12</v>
      </c>
      <c r="E140" s="18">
        <v>59</v>
      </c>
      <c r="F140" s="8"/>
      <c r="G140" s="31">
        <f t="shared" si="2"/>
        <v>0</v>
      </c>
    </row>
    <row r="141" spans="1:7" ht="34.5" thickBot="1" x14ac:dyDescent="0.3">
      <c r="A141" s="9" t="s">
        <v>386</v>
      </c>
      <c r="B141" s="10" t="s">
        <v>387</v>
      </c>
      <c r="C141" s="10" t="s">
        <v>388</v>
      </c>
      <c r="D141" s="8" t="s">
        <v>12</v>
      </c>
      <c r="E141" s="18">
        <v>11</v>
      </c>
      <c r="F141" s="8"/>
      <c r="G141" s="31">
        <f t="shared" si="2"/>
        <v>0</v>
      </c>
    </row>
    <row r="142" spans="1:7" ht="23.25" thickBot="1" x14ac:dyDescent="0.3">
      <c r="A142" s="9" t="s">
        <v>389</v>
      </c>
      <c r="B142" s="10" t="s">
        <v>390</v>
      </c>
      <c r="C142" s="10" t="s">
        <v>391</v>
      </c>
      <c r="D142" s="8" t="s">
        <v>42</v>
      </c>
      <c r="E142" s="18">
        <v>1305</v>
      </c>
      <c r="F142" s="8"/>
      <c r="G142" s="31">
        <f t="shared" si="2"/>
        <v>0</v>
      </c>
    </row>
    <row r="143" spans="1:7" ht="23.25" thickBot="1" x14ac:dyDescent="0.3">
      <c r="A143" s="9" t="s">
        <v>392</v>
      </c>
      <c r="B143" s="10" t="s">
        <v>390</v>
      </c>
      <c r="C143" s="10" t="s">
        <v>393</v>
      </c>
      <c r="D143" s="8" t="s">
        <v>42</v>
      </c>
      <c r="E143" s="18">
        <v>93</v>
      </c>
      <c r="F143" s="8"/>
      <c r="G143" s="31">
        <f t="shared" si="2"/>
        <v>0</v>
      </c>
    </row>
    <row r="144" spans="1:7" ht="23.25" thickBot="1" x14ac:dyDescent="0.3">
      <c r="A144" s="9" t="s">
        <v>394</v>
      </c>
      <c r="B144" s="10" t="s">
        <v>390</v>
      </c>
      <c r="C144" s="10" t="s">
        <v>395</v>
      </c>
      <c r="D144" s="8" t="s">
        <v>42</v>
      </c>
      <c r="E144" s="18">
        <v>17</v>
      </c>
      <c r="F144" s="8"/>
      <c r="G144" s="31">
        <f t="shared" si="2"/>
        <v>0</v>
      </c>
    </row>
    <row r="145" spans="1:7" ht="23.25" thickBot="1" x14ac:dyDescent="0.3">
      <c r="A145" s="9" t="s">
        <v>396</v>
      </c>
      <c r="B145" s="10" t="s">
        <v>390</v>
      </c>
      <c r="C145" s="10" t="s">
        <v>397</v>
      </c>
      <c r="D145" s="8" t="s">
        <v>42</v>
      </c>
      <c r="E145" s="18">
        <v>13</v>
      </c>
      <c r="F145" s="8"/>
      <c r="G145" s="31">
        <f t="shared" si="2"/>
        <v>0</v>
      </c>
    </row>
    <row r="146" spans="1:7" ht="23.25" thickBot="1" x14ac:dyDescent="0.3">
      <c r="A146" s="9" t="s">
        <v>398</v>
      </c>
      <c r="B146" s="10" t="s">
        <v>390</v>
      </c>
      <c r="C146" s="10" t="s">
        <v>399</v>
      </c>
      <c r="D146" s="8" t="s">
        <v>42</v>
      </c>
      <c r="E146" s="18">
        <v>13</v>
      </c>
      <c r="F146" s="8"/>
      <c r="G146" s="31">
        <f t="shared" si="2"/>
        <v>0</v>
      </c>
    </row>
    <row r="147" spans="1:7" ht="45.75" thickBot="1" x14ac:dyDescent="0.3">
      <c r="A147" s="9" t="s">
        <v>400</v>
      </c>
      <c r="B147" s="10" t="s">
        <v>401</v>
      </c>
      <c r="C147" s="10" t="s">
        <v>402</v>
      </c>
      <c r="D147" s="8" t="s">
        <v>12</v>
      </c>
      <c r="E147" s="18">
        <v>1</v>
      </c>
      <c r="F147" s="8"/>
      <c r="G147" s="31">
        <f t="shared" si="2"/>
        <v>0</v>
      </c>
    </row>
    <row r="148" spans="1:7" ht="23.25" thickBot="1" x14ac:dyDescent="0.3">
      <c r="A148" s="9" t="s">
        <v>403</v>
      </c>
      <c r="B148" s="10" t="s">
        <v>404</v>
      </c>
      <c r="C148" s="10" t="s">
        <v>405</v>
      </c>
      <c r="D148" s="8" t="s">
        <v>12</v>
      </c>
      <c r="E148" s="18">
        <v>1</v>
      </c>
      <c r="F148" s="8"/>
      <c r="G148" s="31">
        <f t="shared" si="2"/>
        <v>0</v>
      </c>
    </row>
    <row r="149" spans="1:7" ht="34.5" thickBot="1" x14ac:dyDescent="0.3">
      <c r="A149" s="9" t="s">
        <v>406</v>
      </c>
      <c r="B149" s="10" t="s">
        <v>407</v>
      </c>
      <c r="C149" s="10" t="s">
        <v>408</v>
      </c>
      <c r="D149" s="8" t="s">
        <v>12</v>
      </c>
      <c r="E149" s="18">
        <v>1</v>
      </c>
      <c r="F149" s="8"/>
      <c r="G149" s="31">
        <f t="shared" si="2"/>
        <v>0</v>
      </c>
    </row>
    <row r="150" spans="1:7" ht="34.5" thickBot="1" x14ac:dyDescent="0.3">
      <c r="A150" s="9" t="s">
        <v>409</v>
      </c>
      <c r="B150" s="10" t="s">
        <v>410</v>
      </c>
      <c r="C150" s="10" t="s">
        <v>411</v>
      </c>
      <c r="D150" s="8" t="s">
        <v>12</v>
      </c>
      <c r="E150" s="18">
        <v>1</v>
      </c>
      <c r="F150" s="8"/>
      <c r="G150" s="31">
        <f t="shared" si="2"/>
        <v>0</v>
      </c>
    </row>
    <row r="151" spans="1:7" ht="34.5" thickBot="1" x14ac:dyDescent="0.3">
      <c r="A151" s="9" t="s">
        <v>412</v>
      </c>
      <c r="B151" s="10" t="s">
        <v>413</v>
      </c>
      <c r="C151" s="10" t="s">
        <v>414</v>
      </c>
      <c r="D151" s="8" t="s">
        <v>12</v>
      </c>
      <c r="E151" s="18">
        <v>1</v>
      </c>
      <c r="F151" s="8"/>
      <c r="G151" s="31">
        <f t="shared" si="2"/>
        <v>0</v>
      </c>
    </row>
    <row r="152" spans="1:7" ht="57" thickBot="1" x14ac:dyDescent="0.3">
      <c r="A152" s="9" t="s">
        <v>415</v>
      </c>
      <c r="B152" s="10" t="s">
        <v>416</v>
      </c>
      <c r="C152" s="10" t="s">
        <v>417</v>
      </c>
      <c r="D152" s="8" t="s">
        <v>12</v>
      </c>
      <c r="E152" s="18">
        <v>1</v>
      </c>
      <c r="F152" s="8"/>
      <c r="G152" s="31">
        <f t="shared" si="2"/>
        <v>0</v>
      </c>
    </row>
    <row r="153" spans="1:7" ht="23.25" thickBot="1" x14ac:dyDescent="0.3">
      <c r="A153" s="9" t="s">
        <v>418</v>
      </c>
      <c r="B153" s="10" t="s">
        <v>419</v>
      </c>
      <c r="C153" s="10" t="s">
        <v>420</v>
      </c>
      <c r="D153" s="8" t="s">
        <v>12</v>
      </c>
      <c r="E153" s="18">
        <v>1</v>
      </c>
      <c r="F153" s="8"/>
      <c r="G153" s="31">
        <f t="shared" si="2"/>
        <v>0</v>
      </c>
    </row>
    <row r="154" spans="1:7" ht="15.75" thickBot="1" x14ac:dyDescent="0.3">
      <c r="A154" s="9" t="s">
        <v>421</v>
      </c>
      <c r="B154" s="10" t="s">
        <v>422</v>
      </c>
      <c r="C154" s="10"/>
      <c r="D154" s="8" t="s">
        <v>42</v>
      </c>
      <c r="E154" s="18">
        <v>19</v>
      </c>
      <c r="F154" s="8"/>
      <c r="G154" s="31">
        <f t="shared" si="2"/>
        <v>0</v>
      </c>
    </row>
    <row r="155" spans="1:7" ht="23.25" thickBot="1" x14ac:dyDescent="0.3">
      <c r="A155" s="9" t="s">
        <v>423</v>
      </c>
      <c r="B155" s="10" t="s">
        <v>424</v>
      </c>
      <c r="C155" s="10" t="s">
        <v>425</v>
      </c>
      <c r="D155" s="8" t="s">
        <v>12</v>
      </c>
      <c r="E155" s="18">
        <v>1</v>
      </c>
      <c r="F155" s="8"/>
      <c r="G155" s="31">
        <f t="shared" si="2"/>
        <v>0</v>
      </c>
    </row>
    <row r="156" spans="1:7" ht="45.75" thickBot="1" x14ac:dyDescent="0.3">
      <c r="A156" s="9" t="s">
        <v>426</v>
      </c>
      <c r="B156" s="10" t="s">
        <v>427</v>
      </c>
      <c r="C156" s="10" t="s">
        <v>428</v>
      </c>
      <c r="D156" s="8" t="s">
        <v>42</v>
      </c>
      <c r="E156" s="18">
        <v>132</v>
      </c>
      <c r="F156" s="8"/>
      <c r="G156" s="31">
        <f t="shared" si="2"/>
        <v>0</v>
      </c>
    </row>
    <row r="157" spans="1:7" ht="15.75" thickBot="1" x14ac:dyDescent="0.3">
      <c r="A157" s="9" t="s">
        <v>429</v>
      </c>
      <c r="B157" s="10" t="s">
        <v>430</v>
      </c>
      <c r="C157" s="10" t="s">
        <v>431</v>
      </c>
      <c r="D157" s="8" t="s">
        <v>42</v>
      </c>
      <c r="E157" s="18">
        <v>13</v>
      </c>
      <c r="F157" s="8"/>
      <c r="G157" s="31">
        <f t="shared" si="2"/>
        <v>0</v>
      </c>
    </row>
    <row r="158" spans="1:7" ht="15.75" thickBot="1" x14ac:dyDescent="0.3">
      <c r="A158" s="9" t="s">
        <v>432</v>
      </c>
      <c r="B158" s="10" t="s">
        <v>433</v>
      </c>
      <c r="C158" s="10" t="s">
        <v>434</v>
      </c>
      <c r="D158" s="8" t="s">
        <v>12</v>
      </c>
      <c r="E158" s="18">
        <v>1122</v>
      </c>
      <c r="F158" s="8"/>
      <c r="G158" s="31">
        <f t="shared" si="2"/>
        <v>0</v>
      </c>
    </row>
    <row r="159" spans="1:7" ht="57" thickBot="1" x14ac:dyDescent="0.3">
      <c r="A159" s="25" t="s">
        <v>435</v>
      </c>
      <c r="B159" s="27" t="s">
        <v>436</v>
      </c>
      <c r="C159" s="16" t="s">
        <v>449</v>
      </c>
      <c r="D159" s="22" t="s">
        <v>12</v>
      </c>
      <c r="E159" s="28">
        <v>6</v>
      </c>
      <c r="F159" s="22"/>
      <c r="G159" s="31">
        <f t="shared" si="2"/>
        <v>0</v>
      </c>
    </row>
    <row r="160" spans="1:7" ht="23.25" thickBot="1" x14ac:dyDescent="0.3">
      <c r="A160" s="9" t="s">
        <v>437</v>
      </c>
      <c r="B160" s="10" t="s">
        <v>438</v>
      </c>
      <c r="C160" s="10" t="s">
        <v>439</v>
      </c>
      <c r="D160" s="8" t="s">
        <v>42</v>
      </c>
      <c r="E160" s="18">
        <v>39</v>
      </c>
      <c r="F160" s="8"/>
      <c r="G160" s="31">
        <f t="shared" si="2"/>
        <v>0</v>
      </c>
    </row>
    <row r="161" spans="1:7" ht="79.5" thickBot="1" x14ac:dyDescent="0.3">
      <c r="A161" s="20" t="s">
        <v>440</v>
      </c>
      <c r="B161" s="19" t="s">
        <v>441</v>
      </c>
      <c r="C161" s="26" t="s">
        <v>448</v>
      </c>
      <c r="D161" s="17" t="s">
        <v>42</v>
      </c>
      <c r="E161" s="21">
        <v>49</v>
      </c>
      <c r="F161" s="17"/>
      <c r="G161" s="31">
        <f t="shared" si="2"/>
        <v>0</v>
      </c>
    </row>
    <row r="162" spans="1:7" ht="45.75" thickBot="1" x14ac:dyDescent="0.3">
      <c r="A162" s="25" t="s">
        <v>442</v>
      </c>
      <c r="B162" s="16" t="s">
        <v>443</v>
      </c>
      <c r="C162" s="16" t="s">
        <v>444</v>
      </c>
      <c r="D162" s="14" t="s">
        <v>42</v>
      </c>
      <c r="E162" s="15">
        <v>3</v>
      </c>
      <c r="F162" s="14"/>
      <c r="G162" s="31">
        <f t="shared" si="2"/>
        <v>0</v>
      </c>
    </row>
    <row r="163" spans="1:7" ht="34.5" thickBot="1" x14ac:dyDescent="0.3">
      <c r="A163" s="5">
        <v>163</v>
      </c>
      <c r="B163" s="13" t="s">
        <v>445</v>
      </c>
      <c r="C163" s="13" t="s">
        <v>446</v>
      </c>
      <c r="D163" s="6" t="s">
        <v>42</v>
      </c>
      <c r="E163" s="7">
        <v>19</v>
      </c>
      <c r="F163" s="6"/>
      <c r="G163" s="31">
        <f t="shared" si="2"/>
        <v>0</v>
      </c>
    </row>
    <row r="164" spans="1:7" ht="57" customHeight="1" thickBot="1" x14ac:dyDescent="0.3">
      <c r="A164" s="35" t="s">
        <v>447</v>
      </c>
      <c r="B164" s="36"/>
      <c r="C164" s="36"/>
      <c r="D164" s="36"/>
      <c r="E164" s="36"/>
      <c r="F164" s="33">
        <f>SUM(G7:G163)</f>
        <v>0</v>
      </c>
      <c r="G164" s="34"/>
    </row>
    <row r="165" spans="1:7" ht="15.75" x14ac:dyDescent="0.25">
      <c r="A165" s="23"/>
    </row>
    <row r="166" spans="1:7" x14ac:dyDescent="0.25">
      <c r="A166" s="24"/>
    </row>
    <row r="167" spans="1:7" x14ac:dyDescent="0.25">
      <c r="A167" s="1"/>
      <c r="B167" t="s">
        <v>452</v>
      </c>
    </row>
    <row r="168" spans="1:7" x14ac:dyDescent="0.25">
      <c r="B168" t="s">
        <v>453</v>
      </c>
    </row>
    <row r="170" spans="1:7" x14ac:dyDescent="0.25">
      <c r="B170" t="s">
        <v>452</v>
      </c>
    </row>
    <row r="171" spans="1:7" x14ac:dyDescent="0.25">
      <c r="B171" t="s">
        <v>454</v>
      </c>
    </row>
  </sheetData>
  <mergeCells count="3">
    <mergeCell ref="A3:G3"/>
    <mergeCell ref="F164:G164"/>
    <mergeCell ref="A164:E164"/>
  </mergeCells>
  <printOptions gridLines="1"/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139" max="6" man="1"/>
  </rowBreaks>
  <colBreaks count="2" manualBreakCount="2">
    <brk id="10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2017-12-21T14:10:19Z</dcterms:modified>
</cp:coreProperties>
</file>