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7960" windowHeight="12840"/>
  </bookViews>
  <sheets>
    <sheet name="2.1.2016" sheetId="1" r:id="rId1"/>
  </sheets>
  <definedNames>
    <definedName name="_xlnm.Print_Area" localSheetId="0">'2.1.2016'!$A$1:$K$22</definedName>
  </definedNames>
  <calcPr calcId="125725"/>
</workbook>
</file>

<file path=xl/calcChain.xml><?xml version="1.0" encoding="utf-8"?>
<calcChain xmlns="http://schemas.openxmlformats.org/spreadsheetml/2006/main">
  <c r="H22" i="1"/>
  <c r="I22"/>
  <c r="G22"/>
</calcChain>
</file>

<file path=xl/sharedStrings.xml><?xml version="1.0" encoding="utf-8"?>
<sst xmlns="http://schemas.openxmlformats.org/spreadsheetml/2006/main" count="64" uniqueCount="49">
  <si>
    <t>Lp.</t>
  </si>
  <si>
    <t>Numer wniosku o dofinansowanie</t>
  </si>
  <si>
    <t>Wnioskodawca</t>
  </si>
  <si>
    <t>Tytuł projektu</t>
  </si>
  <si>
    <t>Wynik oceny 
[punkty]</t>
  </si>
  <si>
    <t>Wynik oceny 
[%]</t>
  </si>
  <si>
    <t xml:space="preserve"> Całkowita wartość projektu 
[zł]</t>
  </si>
  <si>
    <t>Całkowita kwota wydatków 
kwalifikowalnych
[zł]</t>
  </si>
  <si>
    <t>Dofinansowanie
[zł]</t>
  </si>
  <si>
    <t>Dofinansowanie
[%]</t>
  </si>
  <si>
    <t>Gmina Goleniów</t>
  </si>
  <si>
    <t>Oś Priorytetowa 2 Gospodarka niskoemisyjna</t>
  </si>
  <si>
    <t>Działanie 2.1 Zrównoważona multimodalna mobilność miejska i działania adaptacyjne łagodzące zmiany klimatu</t>
  </si>
  <si>
    <t>Załącznik nr 1 do uchwały nr …../17    Zarządu Województwa Zachodniopomorskiego z dnia  …… lutego 2017 r.</t>
  </si>
  <si>
    <t xml:space="preserve">KONKURS: RPZP.02.01.00-IZ.00-32-001/16 </t>
  </si>
  <si>
    <t>RPZP.02.01.00-32-0001/16</t>
  </si>
  <si>
    <t>RPZP.02.01.00-32-0008/16</t>
  </si>
  <si>
    <t>RPZP.02.01.00-32-0012/16</t>
  </si>
  <si>
    <t>RPZP.02.01.00-32-0013/16</t>
  </si>
  <si>
    <t>RPZP.02.01.00-32-0006/16</t>
  </si>
  <si>
    <t>RPZP.02.01.00-32-0005/16</t>
  </si>
  <si>
    <t>RPZP.02.01.00-32-0002/16</t>
  </si>
  <si>
    <t>RPZP.02.01.00-32-0003/16</t>
  </si>
  <si>
    <t>RPZP.02.01.00-32-0004/16</t>
  </si>
  <si>
    <t>RPZP.02.01.00-32-0010/16</t>
  </si>
  <si>
    <t>RPZP.02.01.00-32-0007/16</t>
  </si>
  <si>
    <t>RPZP.02.01.00-32-0009/16</t>
  </si>
  <si>
    <t>Gmina Miasto Szczecin</t>
  </si>
  <si>
    <t>Gmina Trzebiatów</t>
  </si>
  <si>
    <t xml:space="preserve">Komunikacja Miejska Sp. z o.o. </t>
  </si>
  <si>
    <t>Miejski Zakład Komunikacji Sp. z o.o.</t>
  </si>
  <si>
    <t>Komunikacja Miejska w Kołobrzegu Sp. z o.o.</t>
  </si>
  <si>
    <t>Szczecińsko-Polickie Przedsiębiorstwo Komunikacyjne Sp. z o.o.</t>
  </si>
  <si>
    <t>Zakup 16 autobusów hybrydowych dla Miasta Szczecin</t>
  </si>
  <si>
    <t>Budowa ścieżki rowerowej z miejscowości Nowielice do miejscowości Trzebusz i Mrzeżyno</t>
  </si>
  <si>
    <t>Utworzenie Centrum Przesiadkowego "Koszalin-Wąwozowa" w Koszalinie</t>
  </si>
  <si>
    <t>Dostawa kompleksowego systemu wypożyczania rowerów - Szczecinecki System Wypożyczalni Rowerów Miejskich (SWRM)</t>
  </si>
  <si>
    <t>Budowa ścieżki rowerowej z Lubczyny do Goleniowskiego Parku Przemysłowego w Łozienicy</t>
  </si>
  <si>
    <t>Zakup nowych 6 sztuk niskoemisyjnych autobusów dla Kołobrzegu</t>
  </si>
  <si>
    <t>Zakup 10 sztuk miejskich autobusów elektrycznych niskopodłogowych wraz z budową stacji ładowania autobusów elektrycznych w Szczecinku</t>
  </si>
  <si>
    <t xml:space="preserve">LISTA PROJEKTÓW, KTÓRE SPEŁNIŁY KRYTERIA WYBORU I UZYSKAŁY KOLEJNO WYMAGANĄ LICZBĘ PUNKTÓW </t>
  </si>
  <si>
    <t>Status wniosku</t>
  </si>
  <si>
    <t>Projekt nie uzyskał dofinansowania ze względu na niewystarczającą wysokość środków w naborze</t>
  </si>
  <si>
    <t>Projekt dofinansowany Uchwałą nr … 
z dnia …</t>
  </si>
  <si>
    <t>Budowa dróg dla rowerów w Szczecinie w ciągu 
al. Piastów wraz z niezbędnym połączeniem 
z infrastrukturą rowerową w ciągu ul. Ku Słońcu, Bohaterów Warszawy oraz Mieszka I</t>
  </si>
  <si>
    <t>Budowa dróg dla rowerów w Szczecinie w ciągu 
ul. 26 Kwietnia wraz z niezbędnymi połączeniami 
z istniejącą infrastrukturą</t>
  </si>
  <si>
    <t>Budowa ścieżki rowerowej od ulicy Stargardzkiej 
w Goleniowie przez miejscowość Podańsko w kierunku Danowa, Gmina Goleniów</t>
  </si>
  <si>
    <t>Zakup niskoemisyjnego taboru na potrzeby 
MZK Sp. z o.o. w Koszalinie</t>
  </si>
  <si>
    <t>Zakup i dostawa czterech fabrycznie nowych autobusów niskopodłogowych na rzecz 
Szczecińsko-Polickiego 
Przedsiębiorstwa Komunikacyjnego Sp. z o.o.</t>
  </si>
</sst>
</file>

<file path=xl/styles.xml><?xml version="1.0" encoding="utf-8"?>
<styleSheet xmlns="http://schemas.openxmlformats.org/spreadsheetml/2006/main">
  <numFmts count="3">
    <numFmt numFmtId="164" formatCode="#,##0.000000000"/>
    <numFmt numFmtId="165" formatCode="0.0000000000%"/>
    <numFmt numFmtId="166" formatCode="#,##0.00\ _z_ł"/>
  </numFmts>
  <fonts count="11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30">
    <xf numFmtId="0" fontId="0" fillId="0" borderId="0" xfId="0"/>
    <xf numFmtId="165" fontId="3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166" fontId="7" fillId="0" borderId="4" xfId="3" applyNumberFormat="1" applyFont="1" applyBorder="1" applyAlignment="1">
      <alignment horizontal="center" vertical="center" wrapText="1"/>
    </xf>
    <xf numFmtId="10" fontId="7" fillId="0" borderId="4" xfId="3" applyNumberFormat="1" applyFont="1" applyBorder="1" applyAlignment="1">
      <alignment horizontal="center" vertical="center" wrapText="1"/>
    </xf>
    <xf numFmtId="166" fontId="7" fillId="0" borderId="3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66" fontId="7" fillId="0" borderId="2" xfId="3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166" fontId="7" fillId="0" borderId="1" xfId="3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</xf>
    <xf numFmtId="10" fontId="3" fillId="4" borderId="1" xfId="1" applyNumberFormat="1" applyFont="1" applyFill="1" applyBorder="1" applyAlignment="1" applyProtection="1">
      <alignment horizontal="center" vertical="center" wrapText="1"/>
    </xf>
    <xf numFmtId="164" fontId="3" fillId="4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1" fillId="0" borderId="0" xfId="1" applyBorder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/>
    </xf>
    <xf numFmtId="0" fontId="0" fillId="0" borderId="5" xfId="0" applyBorder="1" applyAlignment="1"/>
    <xf numFmtId="0" fontId="7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166" fontId="10" fillId="0" borderId="1" xfId="0" applyNumberFormat="1" applyFont="1" applyBorder="1" applyAlignment="1">
      <alignment horizontal="center" vertical="center"/>
    </xf>
  </cellXfs>
  <cellStyles count="4">
    <cellStyle name="Normalny" xfId="0" builtinId="0"/>
    <cellStyle name="Normalny 2" xfId="2"/>
    <cellStyle name="Normalny 3" xfId="1"/>
    <cellStyle name="Normalny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1950243</xdr:colOff>
      <xdr:row>1</xdr:row>
      <xdr:rowOff>116681</xdr:rowOff>
    </xdr:from>
    <xdr:to>
      <xdr:col>7</xdr:col>
      <xdr:colOff>1035843</xdr:colOff>
      <xdr:row>1</xdr:row>
      <xdr:rowOff>817721</xdr:rowOff>
    </xdr:to>
    <xdr:pic>
      <xdr:nvPicPr>
        <xdr:cNvPr id="2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2462" y="295275"/>
          <a:ext cx="7348537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tabSelected="1" view="pageBreakPreview" topLeftCell="A19" zoomScale="80" zoomScaleNormal="100" zoomScaleSheetLayoutView="80" workbookViewId="0">
      <selection activeCell="K49" sqref="K49"/>
    </sheetView>
  </sheetViews>
  <sheetFormatPr defaultRowHeight="14.25"/>
  <cols>
    <col min="1" max="1" width="6" customWidth="1"/>
    <col min="2" max="2" width="27" customWidth="1"/>
    <col min="3" max="3" width="27.875" customWidth="1"/>
    <col min="4" max="4" width="40.875" customWidth="1"/>
    <col min="5" max="5" width="11.25" customWidth="1"/>
    <col min="6" max="6" width="11.125" customWidth="1"/>
    <col min="7" max="7" width="17.375" customWidth="1"/>
    <col min="8" max="8" width="17.75" customWidth="1"/>
    <col min="9" max="9" width="17.625" customWidth="1"/>
    <col min="10" max="10" width="18.125" customWidth="1"/>
    <col min="11" max="11" width="23" customWidth="1"/>
  </cols>
  <sheetData>
    <row r="1" spans="1:11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93" customHeigh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ht="49.5" customHeight="1">
      <c r="A3" s="19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20"/>
    </row>
    <row r="4" spans="1:11">
      <c r="A4" s="21"/>
      <c r="B4" s="21"/>
      <c r="C4" s="21"/>
      <c r="D4" s="21"/>
      <c r="E4" s="21"/>
      <c r="F4" s="21"/>
      <c r="G4" s="21"/>
      <c r="H4" s="21"/>
      <c r="I4" s="21"/>
      <c r="J4" s="21"/>
      <c r="K4" s="20"/>
    </row>
    <row r="5" spans="1:11" ht="18" customHeight="1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ht="35.1" customHeight="1">
      <c r="A6" s="21" t="s">
        <v>11</v>
      </c>
      <c r="B6" s="21"/>
      <c r="C6" s="21"/>
      <c r="D6" s="21"/>
      <c r="E6" s="21"/>
      <c r="F6" s="21"/>
      <c r="G6" s="21"/>
      <c r="H6" s="21"/>
      <c r="I6" s="21"/>
      <c r="J6" s="21"/>
      <c r="K6" s="20"/>
    </row>
    <row r="7" spans="1:11" ht="18" customHeight="1">
      <c r="A7" s="22" t="s">
        <v>12</v>
      </c>
      <c r="B7" s="22"/>
      <c r="C7" s="22"/>
      <c r="D7" s="22"/>
      <c r="E7" s="22"/>
      <c r="F7" s="22"/>
      <c r="G7" s="22"/>
      <c r="H7" s="22"/>
      <c r="I7" s="22"/>
      <c r="J7" s="22"/>
      <c r="K7" s="20"/>
    </row>
    <row r="8" spans="1:11" ht="18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4"/>
    </row>
    <row r="9" spans="1:11" ht="57.75" customHeight="1">
      <c r="A9" s="13" t="s">
        <v>0</v>
      </c>
      <c r="B9" s="13" t="s">
        <v>1</v>
      </c>
      <c r="C9" s="13" t="s">
        <v>2</v>
      </c>
      <c r="D9" s="13" t="s">
        <v>3</v>
      </c>
      <c r="E9" s="13" t="s">
        <v>4</v>
      </c>
      <c r="F9" s="13" t="s">
        <v>5</v>
      </c>
      <c r="G9" s="14" t="s">
        <v>6</v>
      </c>
      <c r="H9" s="13" t="s">
        <v>7</v>
      </c>
      <c r="I9" s="13" t="s">
        <v>8</v>
      </c>
      <c r="J9" s="15" t="s">
        <v>9</v>
      </c>
      <c r="K9" s="25" t="s">
        <v>41</v>
      </c>
    </row>
    <row r="10" spans="1:11" ht="48" customHeight="1">
      <c r="A10" s="2">
        <v>1</v>
      </c>
      <c r="B10" s="3" t="s">
        <v>15</v>
      </c>
      <c r="C10" s="4" t="s">
        <v>27</v>
      </c>
      <c r="D10" s="4" t="s">
        <v>33</v>
      </c>
      <c r="E10" s="5">
        <v>79.5</v>
      </c>
      <c r="F10" s="6">
        <v>0.79500000000000004</v>
      </c>
      <c r="G10" s="7">
        <v>39264675</v>
      </c>
      <c r="H10" s="7">
        <v>31922500</v>
      </c>
      <c r="I10" s="7">
        <v>27134125</v>
      </c>
      <c r="J10" s="1">
        <v>0.85</v>
      </c>
      <c r="K10" s="26" t="s">
        <v>43</v>
      </c>
    </row>
    <row r="11" spans="1:11" ht="43.5" customHeight="1">
      <c r="A11" s="2">
        <v>2</v>
      </c>
      <c r="B11" s="3" t="s">
        <v>16</v>
      </c>
      <c r="C11" s="4" t="s">
        <v>28</v>
      </c>
      <c r="D11" s="8" t="s">
        <v>34</v>
      </c>
      <c r="E11" s="5">
        <v>73</v>
      </c>
      <c r="F11" s="6">
        <v>0.73</v>
      </c>
      <c r="G11" s="9">
        <v>2455545.5499999998</v>
      </c>
      <c r="H11" s="9">
        <v>2455545.5499999998</v>
      </c>
      <c r="I11" s="9">
        <v>2087213.67</v>
      </c>
      <c r="J11" s="1">
        <v>0.84999998065600002</v>
      </c>
      <c r="K11" s="26" t="s">
        <v>43</v>
      </c>
    </row>
    <row r="12" spans="1:11" ht="44.25" customHeight="1">
      <c r="A12" s="2">
        <v>3</v>
      </c>
      <c r="B12" s="3" t="s">
        <v>17</v>
      </c>
      <c r="C12" s="4" t="s">
        <v>29</v>
      </c>
      <c r="D12" s="8" t="s">
        <v>39</v>
      </c>
      <c r="E12" s="5">
        <v>72.8</v>
      </c>
      <c r="F12" s="6">
        <v>0.72799999999999998</v>
      </c>
      <c r="G12" s="9">
        <v>25346610</v>
      </c>
      <c r="H12" s="9">
        <v>20607000</v>
      </c>
      <c r="I12" s="9">
        <v>17515950</v>
      </c>
      <c r="J12" s="1">
        <v>0.85</v>
      </c>
      <c r="K12" s="26" t="s">
        <v>43</v>
      </c>
    </row>
    <row r="13" spans="1:11" ht="42.75" customHeight="1">
      <c r="A13" s="2">
        <v>4</v>
      </c>
      <c r="B13" s="3" t="s">
        <v>18</v>
      </c>
      <c r="C13" s="8" t="s">
        <v>30</v>
      </c>
      <c r="D13" s="8" t="s">
        <v>35</v>
      </c>
      <c r="E13" s="5">
        <v>63.900000000000006</v>
      </c>
      <c r="F13" s="6">
        <v>0.63900000000000001</v>
      </c>
      <c r="G13" s="9">
        <v>4204697.1900000004</v>
      </c>
      <c r="H13" s="9">
        <v>3290453</v>
      </c>
      <c r="I13" s="9">
        <v>2796885.05</v>
      </c>
      <c r="J13" s="1">
        <v>0.85</v>
      </c>
      <c r="K13" s="26" t="s">
        <v>43</v>
      </c>
    </row>
    <row r="14" spans="1:11" ht="45" customHeight="1">
      <c r="A14" s="2">
        <v>5</v>
      </c>
      <c r="B14" s="3" t="s">
        <v>19</v>
      </c>
      <c r="C14" s="8" t="s">
        <v>29</v>
      </c>
      <c r="D14" s="8" t="s">
        <v>36</v>
      </c>
      <c r="E14" s="5">
        <v>60.8</v>
      </c>
      <c r="F14" s="6">
        <v>0.60799999999999998</v>
      </c>
      <c r="G14" s="9">
        <v>2649420</v>
      </c>
      <c r="H14" s="9">
        <v>2154000</v>
      </c>
      <c r="I14" s="9">
        <v>1830900</v>
      </c>
      <c r="J14" s="1">
        <v>0.85</v>
      </c>
      <c r="K14" s="26" t="s">
        <v>43</v>
      </c>
    </row>
    <row r="15" spans="1:11" ht="51.75" customHeight="1">
      <c r="A15" s="2">
        <v>6</v>
      </c>
      <c r="B15" s="3" t="s">
        <v>20</v>
      </c>
      <c r="C15" s="8" t="s">
        <v>10</v>
      </c>
      <c r="D15" s="8" t="s">
        <v>37</v>
      </c>
      <c r="E15" s="5">
        <v>59.3</v>
      </c>
      <c r="F15" s="6">
        <v>0.59299999999999997</v>
      </c>
      <c r="G15" s="9">
        <v>5265785.04</v>
      </c>
      <c r="H15" s="9">
        <v>5265785.04</v>
      </c>
      <c r="I15" s="9">
        <v>4475917.2699999996</v>
      </c>
      <c r="J15" s="1">
        <v>0.84999999734099996</v>
      </c>
      <c r="K15" s="26" t="s">
        <v>43</v>
      </c>
    </row>
    <row r="16" spans="1:11" ht="60.75" customHeight="1">
      <c r="A16" s="2">
        <v>7</v>
      </c>
      <c r="B16" s="8" t="s">
        <v>21</v>
      </c>
      <c r="C16" s="8" t="s">
        <v>27</v>
      </c>
      <c r="D16" s="10" t="s">
        <v>44</v>
      </c>
      <c r="E16" s="11">
        <v>59.2</v>
      </c>
      <c r="F16" s="12">
        <v>0.59200000000000008</v>
      </c>
      <c r="G16" s="11">
        <v>8699094</v>
      </c>
      <c r="H16" s="11">
        <v>7551504</v>
      </c>
      <c r="I16" s="11">
        <v>6418778.4000000004</v>
      </c>
      <c r="J16" s="1">
        <v>0.85</v>
      </c>
      <c r="K16" s="26" t="s">
        <v>43</v>
      </c>
    </row>
    <row r="17" spans="1:11" ht="47.25" customHeight="1">
      <c r="A17" s="2">
        <v>8</v>
      </c>
      <c r="B17" s="3" t="s">
        <v>22</v>
      </c>
      <c r="C17" s="4" t="s">
        <v>27</v>
      </c>
      <c r="D17" s="4" t="s">
        <v>45</v>
      </c>
      <c r="E17" s="5">
        <v>58.6</v>
      </c>
      <c r="F17" s="6">
        <v>0.58599999999999997</v>
      </c>
      <c r="G17" s="7">
        <v>9779373</v>
      </c>
      <c r="H17" s="7">
        <v>9779373</v>
      </c>
      <c r="I17" s="7">
        <v>8312467.0499999998</v>
      </c>
      <c r="J17" s="1">
        <v>0.85</v>
      </c>
      <c r="K17" s="26" t="s">
        <v>43</v>
      </c>
    </row>
    <row r="18" spans="1:11" ht="48" customHeight="1">
      <c r="A18" s="2">
        <v>9</v>
      </c>
      <c r="B18" s="3" t="s">
        <v>23</v>
      </c>
      <c r="C18" s="8" t="s">
        <v>10</v>
      </c>
      <c r="D18" s="8" t="s">
        <v>46</v>
      </c>
      <c r="E18" s="5">
        <v>58.2</v>
      </c>
      <c r="F18" s="6">
        <v>0.58200000000000007</v>
      </c>
      <c r="G18" s="9">
        <v>2098032.15</v>
      </c>
      <c r="H18" s="9">
        <v>2098032.15</v>
      </c>
      <c r="I18" s="9">
        <v>1783327.31</v>
      </c>
      <c r="J18" s="1">
        <v>0.849999991658</v>
      </c>
      <c r="K18" s="26" t="s">
        <v>43</v>
      </c>
    </row>
    <row r="19" spans="1:11" ht="63.75" customHeight="1">
      <c r="A19" s="2">
        <v>10</v>
      </c>
      <c r="B19" s="3" t="s">
        <v>25</v>
      </c>
      <c r="C19" s="8" t="s">
        <v>31</v>
      </c>
      <c r="D19" s="8" t="s">
        <v>38</v>
      </c>
      <c r="E19" s="5">
        <v>57.2</v>
      </c>
      <c r="F19" s="6">
        <v>0.57200000000000006</v>
      </c>
      <c r="G19" s="9">
        <v>6297477</v>
      </c>
      <c r="H19" s="9">
        <v>5119900</v>
      </c>
      <c r="I19" s="9">
        <v>4351915</v>
      </c>
      <c r="J19" s="1">
        <v>0.85</v>
      </c>
      <c r="K19" s="26" t="s">
        <v>42</v>
      </c>
    </row>
    <row r="20" spans="1:11" ht="63.75" customHeight="1">
      <c r="A20" s="2">
        <v>11</v>
      </c>
      <c r="B20" s="3" t="s">
        <v>24</v>
      </c>
      <c r="C20" s="8" t="s">
        <v>30</v>
      </c>
      <c r="D20" s="8" t="s">
        <v>47</v>
      </c>
      <c r="E20" s="5">
        <v>57.2</v>
      </c>
      <c r="F20" s="6">
        <v>0.57200000000000006</v>
      </c>
      <c r="G20" s="9">
        <v>7814190</v>
      </c>
      <c r="H20" s="9">
        <v>6353000</v>
      </c>
      <c r="I20" s="9">
        <v>5400050</v>
      </c>
      <c r="J20" s="1">
        <v>0.85</v>
      </c>
      <c r="K20" s="26" t="s">
        <v>42</v>
      </c>
    </row>
    <row r="21" spans="1:11" ht="66.75" customHeight="1">
      <c r="A21" s="2">
        <v>12</v>
      </c>
      <c r="B21" s="10" t="s">
        <v>26</v>
      </c>
      <c r="C21" s="8" t="s">
        <v>32</v>
      </c>
      <c r="D21" s="8" t="s">
        <v>48</v>
      </c>
      <c r="E21" s="11">
        <v>56.6</v>
      </c>
      <c r="F21" s="12">
        <v>0.56600000000000006</v>
      </c>
      <c r="G21" s="9">
        <v>5050380</v>
      </c>
      <c r="H21" s="9">
        <v>4106000</v>
      </c>
      <c r="I21" s="9">
        <v>3490100</v>
      </c>
      <c r="J21" s="1">
        <v>0.85</v>
      </c>
      <c r="K21" s="26" t="s">
        <v>42</v>
      </c>
    </row>
    <row r="22" spans="1:11" s="16" customFormat="1" ht="36.6" customHeight="1">
      <c r="A22" s="27"/>
      <c r="B22" s="27"/>
      <c r="C22" s="27"/>
      <c r="D22" s="27"/>
      <c r="E22" s="27"/>
      <c r="F22" s="27"/>
      <c r="G22" s="29">
        <f>SUM(G10:G21)</f>
        <v>118925278.93000001</v>
      </c>
      <c r="H22" s="29">
        <f>SUM(H10:H21)</f>
        <v>100703092.74000001</v>
      </c>
      <c r="I22" s="29">
        <f>SUM(I10:I21)</f>
        <v>85597628.75</v>
      </c>
      <c r="J22" s="28"/>
      <c r="K22" s="28"/>
    </row>
  </sheetData>
  <mergeCells count="9">
    <mergeCell ref="A2:J2"/>
    <mergeCell ref="A1:J1"/>
    <mergeCell ref="A5:K5"/>
    <mergeCell ref="A6:K6"/>
    <mergeCell ref="A22:F22"/>
    <mergeCell ref="A3:K3"/>
    <mergeCell ref="A4:K4"/>
    <mergeCell ref="A7:K7"/>
    <mergeCell ref="A8:K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2.1.2016</vt:lpstr>
      <vt:lpstr>'2.1.2016'!Obszar_wydruku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kchmielewska</dc:creator>
  <cp:lastModifiedBy>kchmielewska</cp:lastModifiedBy>
  <cp:lastPrinted>2017-02-16T13:00:45Z</cp:lastPrinted>
  <dcterms:created xsi:type="dcterms:W3CDTF">2017-02-02T07:20:27Z</dcterms:created>
  <dcterms:modified xsi:type="dcterms:W3CDTF">2017-02-16T13:43:27Z</dcterms:modified>
</cp:coreProperties>
</file>