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24720" windowHeight="12090"/>
  </bookViews>
  <sheets>
    <sheet name="Arkusz1" sheetId="1" r:id="rId1"/>
    <sheet name="Arkusz2" sheetId="2" r:id="rId2"/>
    <sheet name="Arkusz3" sheetId="3" r:id="rId3"/>
  </sheets>
  <definedNames>
    <definedName name="_ftn1" localSheetId="0">Arkusz1!$A$5</definedName>
    <definedName name="_ftnref1" localSheetId="0">Arkusz1!$H$1</definedName>
    <definedName name="_xlnm.Print_Area" localSheetId="0">Arkusz1!$A$1:$I$71</definedName>
  </definedNames>
  <calcPr calcId="125725"/>
</workbook>
</file>

<file path=xl/calcChain.xml><?xml version="1.0" encoding="utf-8"?>
<calcChain xmlns="http://schemas.openxmlformats.org/spreadsheetml/2006/main">
  <c r="I71" i="1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3"/>
</calcChain>
</file>

<file path=xl/sharedStrings.xml><?xml version="1.0" encoding="utf-8"?>
<sst xmlns="http://schemas.openxmlformats.org/spreadsheetml/2006/main" count="191" uniqueCount="113">
  <si>
    <t>Ilość sztuk</t>
  </si>
  <si>
    <t>L.p.</t>
  </si>
  <si>
    <t>Nazwa artykułu</t>
  </si>
  <si>
    <t>Opis przedmiotu</t>
  </si>
  <si>
    <t>Ilość projektów do wykonania przez wykonawcę</t>
  </si>
  <si>
    <t>Broszura</t>
  </si>
  <si>
    <t xml:space="preserve">Format 21x21cm, obj.  do 52 str. środek papier kreda błysk 170-200g, kolorystyka 4/4 + lakier offsetowy; okładka kreda 200-300g, kolorystyka 4/4 + laminat błysk jednostronnie, big w poprzek; szycie zeszytowe, </t>
  </si>
  <si>
    <t> 0</t>
  </si>
  <si>
    <t>Ilość projektów gotowych</t>
  </si>
  <si>
    <t>Ilość wszystkich projektów</t>
  </si>
  <si>
    <t xml:space="preserve">Format A4, obj. do 48 str. + 4 str. okładki,  papier środki: offset biały 80g 1/1, okładka karton 200 g, 4/0, szycie zeszytowe; </t>
  </si>
  <si>
    <t>0 </t>
  </si>
  <si>
    <t xml:space="preserve">Format 21x21cm, obj.  do 100 str. w tym 96 stron środki i 4 strony okładka;  środek papier kreda błysk 170-200g, kolorystyka 4/4 + lakier offsetowy; okładka kreda 200-300g, kolorystyka 4/4 + laminat błysk jednostronnie, big w poprzek; szycie zeszytowe, </t>
  </si>
  <si>
    <t>Format 21x21cm, obj.  do 80 str. w tym 76 stron środki i 4 strony okładka;  środek papier kreda błysk 170-200g, kolorystyka 4/4 + lakier offsetowy; okładka kreda 200-300g, kolorystyka 4/4 + laminat błysk jednostronnie, big w poprzek; szycie zeszytowe, projekt</t>
  </si>
  <si>
    <t>Format A4, obj. do 200 str. druk kolorowy 4/4, papier środek; kreda matowa od 115 g; papier okładki: kreda matowa od 350g + folia mat 1/0, oprawa klejona</t>
  </si>
  <si>
    <t>Format A5 do 24 str., okładka twarda, kolor</t>
  </si>
  <si>
    <t>Format B5; obj. do 170 str. + 4 str. okładki; środek papier offset biały 80g, 1/1; okładka kreda 170-220g, 4/4(kolor); klejony grzbiet; projekt + naświetlanie</t>
  </si>
  <si>
    <t>Folder</t>
  </si>
  <si>
    <t>Format 23x23 cm; obj. do 90 str.; środki papier kreda mat. gramatura min. 150g, 4/4; okładka klejona (PUR), kreda min. 300g, laminat matowy, na okładce lakier UV punktowo</t>
  </si>
  <si>
    <t>Format 21x21 cm; obj. do 28 str., papier kreda błysk 170-200g, środki + lakier offsetowy 4/4, okładka kreda 200-300g, 4/4 + laminat błysk jednostronnie, szycie zeszytowe + big.(okładka)</t>
  </si>
  <si>
    <t>Format 21x21cm; obj. do 60 str.; środki papier kreda 130g, 4/4; okładka kreda 350g,laminat matowy, lakier UV, szycie zeszytowe + big.(okładka)</t>
  </si>
  <si>
    <t xml:space="preserve">Format A4, obj. 36 str. + okładka; środki: kreda 130g, 4/4 mat, okładka: kreda 300 g, 4/4 mat, lakier UV punktowo; szycie zeszytowe + big; </t>
  </si>
  <si>
    <t>Naklejka</t>
  </si>
  <si>
    <t>Format ok. 11,5 x 7,3 cm, kolorystyka 4/0, przeźroczysta folia samoprzylepna, zabezpieczenie lakierem UV, wykrawanie z wykrojnika, wykrojnik, naklejka docięta do kształtu razem z podkładem</t>
  </si>
  <si>
    <t>Kalendarz książkowy</t>
  </si>
  <si>
    <r>
      <t xml:space="preserve">Format A4 obj. do 160 str., kolorystyka 4/4, papier typu agenda kreme lub równoważny  70g/m2, oprawa szyta nićmi, registry panoramiczne, oprawa skórzana granatowa, mapa administracyjna Polski, tasiemka w kolorze granatowym, perforowane narożniki, obszycie okładki, naświetlenia, projekt, skład, </t>
    </r>
    <r>
      <rPr>
        <b/>
        <sz val="10"/>
        <color rgb="FF000000"/>
        <rFont val="Arial"/>
        <family val="2"/>
        <charset val="238"/>
      </rPr>
      <t>układ dzienny,</t>
    </r>
    <r>
      <rPr>
        <sz val="10"/>
        <color rgb="FF000000"/>
        <rFont val="Arial"/>
        <family val="2"/>
        <charset val="238"/>
      </rPr>
      <t xml:space="preserve"> wklejka od 8 do 12 stron zintegrowana na stałe z bokiem</t>
    </r>
  </si>
  <si>
    <t>Format A4 obj. do 160 str., kolorystyka 4/4, papier typu agenda kreme lub równoważny  70g/m2, oprawa szyta nićmi, registry panoramiczne, oprawa skórzana granatowa, mapa administracyjna Polski, tasiemka w kolorze granatowym, perforowane narożniki, obszycie okładki, naświetlenia, projekt, skład, układ tygodniowy, wklejka od 8 do 12 stron zintegrowana na stałe z bokiem</t>
  </si>
  <si>
    <t>Format B5, obj. do 250 str., kolorystyka 4/4, papier typu agenda kreme lub równoważny 70g/m2, oprawa szyta nićmi, registry panoramiczne, oprawa skórzana granatowa, mapa administracyjna Polski, tasiemka w kolorze granatowym, perforowane  narożniki, obszycie okładki, naświetlenia, projekt, skład, układ tygodniowy, wklejka od 8 do 12 stron zintegrowana na stałe z bokiem</t>
  </si>
  <si>
    <t>Kalendarz ścienny trójdzielny na rok 2020</t>
  </si>
  <si>
    <t>Karta plastikowa</t>
  </si>
  <si>
    <t>Karty plastikowe laminowane o grubości 0,76mm (standard); nadruk w pełnym kolorze palety CMYK obustronnie; paski do podpisu (miejsce chłonące tusz) na obu stronach; wg normy ISO 7810 oraz ISO 7811; wym. 85x54mm zaokrąglone rogi;</t>
  </si>
  <si>
    <t>Karta</t>
  </si>
  <si>
    <t>KARTA - format 10,5 cm na 10,5 cm, spad: 3mm, kolor 4, surowiec: papier kreda mat 250 g; uszlachetnienie folią mat obustronna, druk offsetowy STOJAK - wymiar 76x72 cm, spad: 5mm, biała lub szara tektura typu EB (5 warstw, ok. 5 mm grubości); pokrycie folią matową drukowaną w barwach CMYK; kieszonki na wcisk wewnętrzny wymiar 10,6 cm, noga i kieszonki dołączone oddzielnie do samodzielnego montażu</t>
  </si>
  <si>
    <t>Stojak (do karty z poz. 21)</t>
  </si>
  <si>
    <t>STOJAK - wymiar 76x72 cm, spad: 5mm, biała lub szara tektura typu EB (5 warstw, ok. 5 mm grubości); pokrycie folią matową drukowaną w barwach CMYK; kieszonki na wcisk wewnętrzny wymiar 10,6 cm, noga i kieszonki dołączone oddzielnie do samodzielnego montażu</t>
  </si>
  <si>
    <t>Koperta</t>
  </si>
  <si>
    <t>Format B5 (176mm x 250mm), kolor biały, kolorystyka zadruku 4/0, nadruk nie przekroczy 35% powierzchni koperty, samoprzylepne</t>
  </si>
  <si>
    <t>Format C4 (229mm x 324mm), kolor biały, kolorystyka zadruku 4/0, nadruk nie przekroczy 35% powierzchni koperty, samoprzylepne</t>
  </si>
  <si>
    <t>Format C6 (114mm x 162mm), kolor biały, kolorystyka zadruku 4/0, nadruk nie przekroczy 35% powierzchni koperty, samoprzylepne</t>
  </si>
  <si>
    <t>Format DL (110mm x 220mm), kolor biały, kolorystyka zadruku 4/0, nadruk nie przekroczy 35% powierzchni koperty, samoprzylepne</t>
  </si>
  <si>
    <t>Materiały konferencyjne i pokonferencyjne w związku z organizowanymi wydarzeniami + Płyta CD/DVD</t>
  </si>
  <si>
    <t>Format B5, obj. do 200 str. środek: kolorystyka zadruku 4/4 CMYK do 100 str. kolorystyka zadruku 1/1 do 100 str., papier kreda 130g mat.; Okładka:  papier kreda 300g, laminat 1/0 błysk, kolorystyka zadruku 4/4 CMYK, wydawnictwo klejone, projekt</t>
  </si>
  <si>
    <t>Notes</t>
  </si>
  <si>
    <t>Format A5, papier offset 80g., obj. 30-50 kartek w bloczku (klejony po krótszym boku górą); kolorystyka 1/0 pantone, podkładka - tektura (grubość 1mm)</t>
  </si>
  <si>
    <t>Notes z okładką</t>
  </si>
  <si>
    <t xml:space="preserve">Format A5, obj. do 50 kartek w bloczku, okładka góra: kolor 4/0, papier kreda 90 m/m², środek; papier ekologiczny 80 g/m², 100 % masy makulaturowej, 1/0 pantone, klejony górą po krótszym boku, podkładka, tektura do ok 1 mm, </t>
  </si>
  <si>
    <t>Notesy z okładką</t>
  </si>
  <si>
    <t xml:space="preserve">Format A5, kolor 4/0, obj. do 50 kartek w kratkę + kartonik na spodzie + okładka górna, kartki - offset 80 g/m², okładka górna - kreda mat 170 g/m², klejenie bloku po dłuższym boku z kartonem na spodzie, ciecie do formatu, bigowanie grzbietu okładki x2 (dwie krawędzie), doklejanie okładki do bloku, </t>
  </si>
  <si>
    <t>Notatnik biurowy</t>
  </si>
  <si>
    <t>Format A4 do 50 str., nadruk logo</t>
  </si>
  <si>
    <t>Okładka do zaproszeń</t>
  </si>
  <si>
    <t>Format DL, papier ozdobny ciemny granat 300g, kolorystyka 4/0, hotprint , projekt</t>
  </si>
  <si>
    <t>Papier listowy</t>
  </si>
  <si>
    <t>Format A4, papier offset biały 90g, kolorystyka zadruku 1/0</t>
  </si>
  <si>
    <t>Format A4, papier offset biały 90g, kolorystyka zadruku 4/0</t>
  </si>
  <si>
    <t>Format A4, papier offset ecru 90g, kolorystyka zadruku 4/0</t>
  </si>
  <si>
    <t>Papier okolicznościowy</t>
  </si>
  <si>
    <t>Format A4, papier offset ecru 120g, kolorystyka zadruku 4/0</t>
  </si>
  <si>
    <t>Plakat</t>
  </si>
  <si>
    <t>Format B1 (707mm x1000mm), papier kreda 200g, kolorystyka zadruku 4/0,</t>
  </si>
  <si>
    <t xml:space="preserve">Format B2 (500mm x 707mm), papier kreda 200g, kolorystyka zadruku 4/0, </t>
  </si>
  <si>
    <t>Format B1 (707 mm x 1000 mm), papier kreda 200g, kolorystyka zadruku 4/0</t>
  </si>
  <si>
    <t>Format B3 (353mm x 500mm), papier kreda 200g, kolorystyka zadruku 4/0, projekt</t>
  </si>
  <si>
    <t xml:space="preserve">Format A3, papier kreda 200g, kolorystyka zadruku 4/4, </t>
  </si>
  <si>
    <t>Teczka "skórzana"</t>
  </si>
  <si>
    <r>
      <t>Format A4 po złożeniu, pojedynczy grzbiet, skrzydełko z boku i dołu, na dolnym skrzydełku wycięcie na wizytówkę, „skórzana” (oprawiona w skórę mieloną  tektura 3 mm), kolor granatowy, tłoczenie – folia złota do 15% powierzchni, wyklejki w kolorze materiału</t>
    </r>
    <r>
      <rPr>
        <sz val="10"/>
        <color rgb="FFFF0000"/>
        <rFont val="Arial"/>
        <family val="2"/>
        <charset val="238"/>
      </rPr>
      <t xml:space="preserve"> </t>
    </r>
  </si>
  <si>
    <t>Teczka ofertowa z gumką</t>
  </si>
  <si>
    <t xml:space="preserve">Format A4, grzbiet regulowany, sztywny karton dwustronnie bielony 300g, folia błysk jednostronnie, elastyczna gumka przymocowana z tyłu, druk offsetowy w pełnym kolorze </t>
  </si>
  <si>
    <t>Teczka papierowa</t>
  </si>
  <si>
    <t>Format A4 po złożeniu, papier biały kreda 300g, kolorystyka zadruku 4/0, folia mat. jednostronnie, teczka z wykrojnika, grzbiet 1mm big, skrzydełko z boku i dołu, na dolnym skrzydełku wycięcie na wizytówkę</t>
  </si>
  <si>
    <t xml:space="preserve">Format A4 po złożeniu, papier biały kreda 300g, kolorystyka zadruku 4/0, folia mat. jednostronnie, teczka z wykrojnika, grzbiet 9 mm big, skrzydełko z boku i dołu, na dolnym skrzydełku wycięcie na wizytówkę, </t>
  </si>
  <si>
    <t>Teczka papierowa dyplomowa</t>
  </si>
  <si>
    <t>Format A4 po złożeniu, papier biały kreda 300g, kolorystyka zadruku 4/0, folia mat. jednostronnie, grzbiet 1mm big,</t>
  </si>
  <si>
    <t>Teczka papierowa konferencyjna</t>
  </si>
  <si>
    <t xml:space="preserve">Format A4+ po złożeniu, papier biały kreda 300g, kolorystyka zadruku 4/0, folia mat. jednostronnie, teczka z wykrojnika, na gumkę grzbiet 5mm lub 10mm big, </t>
  </si>
  <si>
    <t>Teczka okolicznościowa (introligatorska) z tłoczeniem</t>
  </si>
  <si>
    <t xml:space="preserve">Format A4, wykonana z tektury litej grubości 1,5 mm w okleinie. Nadruk złoty lub srebrny. Wyklejka biała 120 g z paskiem do przytrzymywania dyplomu. </t>
  </si>
  <si>
    <t>Ulotka</t>
  </si>
  <si>
    <t>Format A4, papier kreda 200g, kolorystyka zadruku 4/4, falcowanie w tzw. "U" x 2,</t>
  </si>
  <si>
    <t>Format  A4, papier kreda 120g, kolorystyka zadruku 4/4, falcowane w poprzek</t>
  </si>
  <si>
    <t>Format A5, kolor 4/4, papier kreda 180g,</t>
  </si>
  <si>
    <t>Format 19 x 69 cm, rozkładana na 7 części, falcowana wzdłuż krótkiego boku, dwustronnie drukowana, wielokolorowo, kolorystyka zadruku 4/4, brak oprawy, papier kreda 200 g, dwustronnie powlekany</t>
  </si>
  <si>
    <t>Format 19 x 49 cm, rozkładana na 5 części, falcowana wzdłuż krótkiego boku, dwustronnie drukowana, wielokolorowo, kolorystyka zadruku 4/4, brak oprawy, papier kreda 200g, dwustronnie powlekany</t>
  </si>
  <si>
    <t>Wizytówki (dwustronne)</t>
  </si>
  <si>
    <t>Format 50mm x 90mm, papier kreda mat 300g, kolorystyka zadruku 4/4, lakier zabezpieczający offsetowy</t>
  </si>
  <si>
    <t>Zaproszenia</t>
  </si>
  <si>
    <t>Format 148mm x 210mm (po rozłożeniu), karton 280g, dwustronnie powlekany,  kolorystyka zadruku 4/0, składane po krótszym boku na dwie części+ koperta z nadrukiem + logo</t>
  </si>
  <si>
    <t>Format 148mm x 210mm (po rozłożeniu), karton 280g, dwustronnie powlekany,  kolorystyka zadruku 4/4, składane po dłuższym boku na dwie części+ koperta</t>
  </si>
  <si>
    <t>Format 210mm x 210mm (po rozłożeniu), karton 280g, dwustronnie powlekany, kolorystyka zadruku 4/0, składane po krótszym boku na dwie części+ koperta</t>
  </si>
  <si>
    <t>Format 210mm x 210mm (po rozłożeniu), karton 280g, dwustronnie powlekany, kolorystyka zadruku 4/4, składane na dwie części + koperta zadruk do 4/0 do 35% powierzchni</t>
  </si>
  <si>
    <t xml:space="preserve">Format 210mm x 210mm (po rozłożeniu), karton 280g, dwustronnie powlekany, kolorystyka zadruku 4/4, składane po krótszym boku na dwie części+ koperta zadruk do 4/0 do 10% powierzchni, </t>
  </si>
  <si>
    <t xml:space="preserve">Format 420mm x 105mm (po rozłożeniu), karton 280g, dwustronnie powlekany, kolorystyka zadruku 4/4, składane po krótszym boku na dwie części+ koperta, </t>
  </si>
  <si>
    <t>Zeszyt ze składana okładką</t>
  </si>
  <si>
    <t>Wizytówki (jednostronne)</t>
  </si>
  <si>
    <t xml:space="preserve">Format 50mm x 90mm, papier kreda mat 300g, kolorystyka zadruku 4/0, lakier zabezpieczający offsetowy, </t>
  </si>
  <si>
    <t>Czeki</t>
  </si>
  <si>
    <r>
      <t>600mmx400mm PCV, n</t>
    </r>
    <r>
      <rPr>
        <sz val="10"/>
        <color theme="1"/>
        <rFont val="Arial"/>
        <family val="2"/>
        <charset val="238"/>
      </rPr>
      <t>adruk jednostronny w pełnym kolorze</t>
    </r>
  </si>
  <si>
    <r>
      <t>500mmx1000mm PCV n</t>
    </r>
    <r>
      <rPr>
        <sz val="10"/>
        <color theme="1"/>
        <rFont val="Arial"/>
        <family val="2"/>
        <charset val="238"/>
      </rPr>
      <t>adruk jednostronny w pełnym kolorze</t>
    </r>
  </si>
  <si>
    <t xml:space="preserve">Format A2, materiał: pianka eurobord, nadruk 4/0, </t>
  </si>
  <si>
    <t>Dyplom uzyskania I stopnia specjalizacji w zawodzie pracownik socjalny</t>
  </si>
  <si>
    <t>Format A4, gramatura 120 g, papier fakturowany, jasnoszary, jasnobłękitny lub kremowy, druk czarny, dwustronny</t>
  </si>
  <si>
    <t>Dyplom</t>
  </si>
  <si>
    <t>Format A4, kolorystyka 4x4, papier kreda 300g, projekt +naświetlenie</t>
  </si>
  <si>
    <t>Publikacja książkowa "Strategia Rozwoju Województwa zachodniopomorskiego"</t>
  </si>
  <si>
    <t>Format 240x160mm, kolorystyka: okładka 4/0, środek 4/4, papier okładki: kreda 150g + folia błysk. Papier środka: kreda 90g offset. Oprawa twarda klejona. Objętość do 90 str., nadawany będzie numer ISBN</t>
  </si>
  <si>
    <t>Format 21x21 cm; objętość do 70 str., w tym 66 stron środki i 4 strony okładka; środki – papier - kreda błysk 170-200g, kolorystyka 4x4  + lakier offsetowy; okładka - kreda 200-300g, kolorystyka 4x4 + laminat błysk jednostronnie, big w poprzek; szycie zeszytowe. Projekt do wykonania przez wykonawcę usług poligraficznych</t>
  </si>
  <si>
    <t>1. Notes w formacie A5 pionowy w okładce, 25 kartek w kratkę w notesie w formacie A5 - 210 x 148 mm (wysokość x szerokość), 2. Wszystkie kartki w notesie wykonane z papieru o gramaturze min. 80g/m², 3. Nadruk na okładce i kartkach notesu w kolorze achromatycznym/monochromatycznym. 4. Wszystkie kartki notesu sklejone w bloczek na górnej krótszej krawędzi, w sposób umożliwiający ich pojedyncze wyrywanie z notesu, 5. Wszystkie kartki w notesie w kratkę 5mm x 5mm,  6. Trwałe wklejenie bloczka w okładkę od jego spodniej strony, 7. Okładka notesu (spód i wierzch) wykonana z kartonu o gramaturze min. 200 g/m²,</t>
  </si>
  <si>
    <t>Projekt + Druk: Format: ok. 36 x 85 cm, Wymiar zdjęcia (główki): ok. 36 x 22 cm lub zbliżony, dziurka do zawieszenia, Papier: offsetowy min. 80 g (dot. kartek kalendarza), Główka kalendarza kartonowa o gramaturze min. 275 g (plaska), Projekt graficzny: materiał zdjęciowy do główki kalendarza zostanie dostarczony przez Zamawiającego, Kalendarium: trzy odrębne po 12 kartek, łączone na spirale, trzy języczne (polskim, angielskim i niemieckim), zawiera święta i imieniny w języku polskim, Numeracja tygodni, Na kalendarium przesuwka z okienkiem wskazującym aktualną datę, Spód kalendarza wykonany z grubego kartonu, Kalendarz składany mieszczący się do koperty, Kartonowa koperta mieszcząca kalendarz,Na główce kalendarza oprócz zdjęcia, nadrukowane logotypy</t>
  </si>
  <si>
    <t>Razem:</t>
  </si>
  <si>
    <t>Format A4; obj. do 24 stron; całość: kolor 4/4; papier: środek kreda matowa 110 - 120 g/m²; okładka kreda matowa 170 - 190 g/m², szycie zeszytowe</t>
  </si>
  <si>
    <t>Zeszyty 32 kartki w kratkę ze składaną przednia okładką. Okładka składana, lakier UV, papier kreda (matowy) o gramaturze 350g/m². Okładka kolorowa 4/0. na okładce logotyp.</t>
  </si>
  <si>
    <t>Cena jednostkowa brutto                                                      [zł]</t>
  </si>
  <si>
    <t>Łączna cena brutto                               [zł]                                                            (kol.4 x kol.8)</t>
  </si>
</sst>
</file>

<file path=xl/styles.xml><?xml version="1.0" encoding="utf-8"?>
<styleSheet xmlns="http://schemas.openxmlformats.org/spreadsheetml/2006/main">
  <fonts count="6">
    <font>
      <sz val="11"/>
      <color theme="1"/>
      <name val="Czcionka tekstu podstawowego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0" fontId="2" fillId="0" borderId="1" xfId="0" applyFont="1" applyBorder="1"/>
    <xf numFmtId="4" fontId="1" fillId="0" borderId="1" xfId="0" applyNumberFormat="1" applyFont="1" applyBorder="1" applyAlignment="1">
      <alignment horizontal="right" vertical="top"/>
    </xf>
    <xf numFmtId="4" fontId="1" fillId="0" borderId="1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1"/>
  <sheetViews>
    <sheetView tabSelected="1" view="pageLayout" zoomScale="106" zoomScaleNormal="100" zoomScaleSheetLayoutView="100" zoomScalePageLayoutView="106" workbookViewId="0">
      <selection activeCell="I4" sqref="I4"/>
    </sheetView>
  </sheetViews>
  <sheetFormatPr defaultRowHeight="14.25"/>
  <cols>
    <col min="1" max="1" width="4.25" customWidth="1"/>
    <col min="2" max="2" width="11.125" customWidth="1"/>
    <col min="3" max="3" width="25.25" customWidth="1"/>
    <col min="6" max="6" width="10.5" customWidth="1"/>
    <col min="7" max="7" width="9.875" customWidth="1"/>
    <col min="8" max="8" width="12.125" customWidth="1"/>
    <col min="9" max="9" width="16.25" customWidth="1"/>
  </cols>
  <sheetData>
    <row r="1" spans="1:9" ht="76.5">
      <c r="A1" s="9" t="s">
        <v>1</v>
      </c>
      <c r="B1" s="9" t="s">
        <v>2</v>
      </c>
      <c r="C1" s="9" t="s">
        <v>3</v>
      </c>
      <c r="D1" s="9" t="s">
        <v>0</v>
      </c>
      <c r="E1" s="9" t="s">
        <v>8</v>
      </c>
      <c r="F1" s="9" t="s">
        <v>4</v>
      </c>
      <c r="G1" s="9" t="s">
        <v>9</v>
      </c>
      <c r="H1" s="9" t="s">
        <v>111</v>
      </c>
      <c r="I1" s="9" t="s">
        <v>112</v>
      </c>
    </row>
    <row r="2" spans="1:9">
      <c r="A2" s="4">
        <v>1</v>
      </c>
      <c r="B2" s="4">
        <v>2</v>
      </c>
      <c r="C2" s="4">
        <v>3</v>
      </c>
      <c r="D2" s="4">
        <v>4</v>
      </c>
      <c r="E2" s="4">
        <v>5</v>
      </c>
      <c r="F2" s="4">
        <v>6</v>
      </c>
      <c r="G2" s="4">
        <v>7</v>
      </c>
      <c r="H2" s="4">
        <v>8</v>
      </c>
      <c r="I2" s="4">
        <v>9</v>
      </c>
    </row>
    <row r="3" spans="1:9" ht="89.25">
      <c r="A3" s="1">
        <v>1</v>
      </c>
      <c r="B3" s="2" t="s">
        <v>5</v>
      </c>
      <c r="C3" s="2" t="s">
        <v>6</v>
      </c>
      <c r="D3" s="10">
        <v>800</v>
      </c>
      <c r="E3" s="2">
        <v>4</v>
      </c>
      <c r="F3" s="3" t="s">
        <v>7</v>
      </c>
      <c r="G3" s="2">
        <v>4</v>
      </c>
      <c r="H3" s="8"/>
      <c r="I3" s="6">
        <f>D3*H3</f>
        <v>0</v>
      </c>
    </row>
    <row r="4" spans="1:9" ht="51">
      <c r="A4" s="1">
        <v>2</v>
      </c>
      <c r="B4" s="2" t="s">
        <v>5</v>
      </c>
      <c r="C4" s="2" t="s">
        <v>10</v>
      </c>
      <c r="D4" s="10">
        <v>300</v>
      </c>
      <c r="E4" s="2">
        <v>4</v>
      </c>
      <c r="F4" s="3" t="s">
        <v>11</v>
      </c>
      <c r="G4" s="2">
        <v>4</v>
      </c>
      <c r="H4" s="8"/>
      <c r="I4" s="6">
        <f t="shared" ref="I4:I66" si="0">D4*H4</f>
        <v>0</v>
      </c>
    </row>
    <row r="5" spans="1:9" ht="63.75">
      <c r="A5" s="1">
        <v>3</v>
      </c>
      <c r="B5" s="2" t="s">
        <v>5</v>
      </c>
      <c r="C5" s="2" t="s">
        <v>109</v>
      </c>
      <c r="D5" s="10">
        <v>100</v>
      </c>
      <c r="E5" s="2" t="s">
        <v>7</v>
      </c>
      <c r="F5" s="3">
        <v>1</v>
      </c>
      <c r="G5" s="2">
        <v>1</v>
      </c>
      <c r="H5" s="8"/>
      <c r="I5" s="6">
        <f t="shared" si="0"/>
        <v>0</v>
      </c>
    </row>
    <row r="6" spans="1:9" ht="114.75">
      <c r="A6" s="1">
        <v>4</v>
      </c>
      <c r="B6" s="2" t="s">
        <v>5</v>
      </c>
      <c r="C6" s="2" t="s">
        <v>12</v>
      </c>
      <c r="D6" s="10">
        <v>2000</v>
      </c>
      <c r="E6" s="2" t="s">
        <v>7</v>
      </c>
      <c r="F6" s="3">
        <v>1</v>
      </c>
      <c r="G6" s="2">
        <v>1</v>
      </c>
      <c r="H6" s="8"/>
      <c r="I6" s="6">
        <f t="shared" si="0"/>
        <v>0</v>
      </c>
    </row>
    <row r="7" spans="1:9" ht="114.75">
      <c r="A7" s="1">
        <v>5</v>
      </c>
      <c r="B7" s="2" t="s">
        <v>5</v>
      </c>
      <c r="C7" s="2" t="s">
        <v>13</v>
      </c>
      <c r="D7" s="10">
        <v>1000</v>
      </c>
      <c r="E7" s="2" t="s">
        <v>7</v>
      </c>
      <c r="F7" s="3">
        <v>1</v>
      </c>
      <c r="G7" s="2">
        <v>1</v>
      </c>
      <c r="H7" s="8"/>
      <c r="I7" s="6">
        <f t="shared" si="0"/>
        <v>0</v>
      </c>
    </row>
    <row r="8" spans="1:9" ht="63.75">
      <c r="A8" s="1">
        <v>6</v>
      </c>
      <c r="B8" s="2" t="s">
        <v>5</v>
      </c>
      <c r="C8" s="2" t="s">
        <v>14</v>
      </c>
      <c r="D8" s="10">
        <v>400</v>
      </c>
      <c r="E8" s="2" t="s">
        <v>7</v>
      </c>
      <c r="F8" s="3">
        <v>2</v>
      </c>
      <c r="G8" s="2">
        <v>2</v>
      </c>
      <c r="H8" s="8"/>
      <c r="I8" s="6">
        <f t="shared" si="0"/>
        <v>0</v>
      </c>
    </row>
    <row r="9" spans="1:9" ht="25.5">
      <c r="A9" s="1">
        <v>7</v>
      </c>
      <c r="B9" s="2" t="s">
        <v>5</v>
      </c>
      <c r="C9" s="2" t="s">
        <v>15</v>
      </c>
      <c r="D9" s="10">
        <v>1000</v>
      </c>
      <c r="E9" s="2" t="s">
        <v>7</v>
      </c>
      <c r="F9" s="3">
        <v>1</v>
      </c>
      <c r="G9" s="2">
        <v>1</v>
      </c>
      <c r="H9" s="8"/>
      <c r="I9" s="6">
        <f t="shared" si="0"/>
        <v>0</v>
      </c>
    </row>
    <row r="10" spans="1:9" ht="63.75">
      <c r="A10" s="1">
        <v>8</v>
      </c>
      <c r="B10" s="2" t="s">
        <v>5</v>
      </c>
      <c r="C10" s="2" t="s">
        <v>16</v>
      </c>
      <c r="D10" s="10">
        <v>150</v>
      </c>
      <c r="E10" s="2" t="s">
        <v>7</v>
      </c>
      <c r="F10" s="3">
        <v>2</v>
      </c>
      <c r="G10" s="2">
        <v>2</v>
      </c>
      <c r="H10" s="8"/>
      <c r="I10" s="6">
        <f t="shared" si="0"/>
        <v>0</v>
      </c>
    </row>
    <row r="11" spans="1:9" ht="140.25">
      <c r="A11" s="1">
        <v>9</v>
      </c>
      <c r="B11" s="2" t="s">
        <v>5</v>
      </c>
      <c r="C11" s="2" t="s">
        <v>105</v>
      </c>
      <c r="D11" s="10">
        <v>100</v>
      </c>
      <c r="E11" s="2" t="s">
        <v>11</v>
      </c>
      <c r="F11" s="3">
        <v>1</v>
      </c>
      <c r="G11" s="2">
        <v>1</v>
      </c>
      <c r="H11" s="8"/>
      <c r="I11" s="6">
        <f t="shared" si="0"/>
        <v>0</v>
      </c>
    </row>
    <row r="12" spans="1:9" ht="76.5">
      <c r="A12" s="1">
        <v>10</v>
      </c>
      <c r="B12" s="2" t="s">
        <v>17</v>
      </c>
      <c r="C12" s="2" t="s">
        <v>18</v>
      </c>
      <c r="D12" s="10">
        <v>3500</v>
      </c>
      <c r="E12" s="2" t="s">
        <v>7</v>
      </c>
      <c r="F12" s="3">
        <v>1</v>
      </c>
      <c r="G12" s="2">
        <v>1</v>
      </c>
      <c r="H12" s="8"/>
      <c r="I12" s="6">
        <f t="shared" si="0"/>
        <v>0</v>
      </c>
    </row>
    <row r="13" spans="1:9" ht="89.25">
      <c r="A13" s="1">
        <v>11</v>
      </c>
      <c r="B13" s="2" t="s">
        <v>17</v>
      </c>
      <c r="C13" s="2" t="s">
        <v>19</v>
      </c>
      <c r="D13" s="10">
        <v>600</v>
      </c>
      <c r="E13" s="2">
        <v>2</v>
      </c>
      <c r="F13" s="3">
        <v>1</v>
      </c>
      <c r="G13" s="2">
        <v>3</v>
      </c>
      <c r="H13" s="8"/>
      <c r="I13" s="6">
        <f t="shared" si="0"/>
        <v>0</v>
      </c>
    </row>
    <row r="14" spans="1:9" ht="63.75">
      <c r="A14" s="1">
        <v>12</v>
      </c>
      <c r="B14" s="2" t="s">
        <v>17</v>
      </c>
      <c r="C14" s="2" t="s">
        <v>20</v>
      </c>
      <c r="D14" s="10">
        <v>800</v>
      </c>
      <c r="E14" s="2">
        <v>4</v>
      </c>
      <c r="F14" s="3" t="s">
        <v>11</v>
      </c>
      <c r="G14" s="2">
        <v>4</v>
      </c>
      <c r="H14" s="8"/>
      <c r="I14" s="6">
        <f t="shared" si="0"/>
        <v>0</v>
      </c>
    </row>
    <row r="15" spans="1:9" ht="63.75">
      <c r="A15" s="1">
        <v>13</v>
      </c>
      <c r="B15" s="2" t="s">
        <v>17</v>
      </c>
      <c r="C15" s="2" t="s">
        <v>21</v>
      </c>
      <c r="D15" s="10">
        <v>1500</v>
      </c>
      <c r="E15" s="2">
        <v>5</v>
      </c>
      <c r="F15" s="3" t="s">
        <v>7</v>
      </c>
      <c r="G15" s="2">
        <v>5</v>
      </c>
      <c r="H15" s="8"/>
      <c r="I15" s="6">
        <f t="shared" si="0"/>
        <v>0</v>
      </c>
    </row>
    <row r="16" spans="1:9" ht="89.25">
      <c r="A16" s="1">
        <v>14</v>
      </c>
      <c r="B16" s="2" t="s">
        <v>22</v>
      </c>
      <c r="C16" s="2" t="s">
        <v>23</v>
      </c>
      <c r="D16" s="10">
        <v>3000</v>
      </c>
      <c r="E16" s="2" t="s">
        <v>7</v>
      </c>
      <c r="F16" s="3">
        <v>1</v>
      </c>
      <c r="G16" s="2">
        <v>1</v>
      </c>
      <c r="H16" s="8"/>
      <c r="I16" s="6">
        <f t="shared" si="0"/>
        <v>0</v>
      </c>
    </row>
    <row r="17" spans="1:9" ht="165.75">
      <c r="A17" s="1">
        <v>15</v>
      </c>
      <c r="B17" s="2" t="s">
        <v>24</v>
      </c>
      <c r="C17" s="3" t="s">
        <v>25</v>
      </c>
      <c r="D17" s="10">
        <v>50</v>
      </c>
      <c r="E17" s="3" t="s">
        <v>7</v>
      </c>
      <c r="F17" s="3">
        <v>1</v>
      </c>
      <c r="G17" s="2">
        <v>1</v>
      </c>
      <c r="H17" s="8"/>
      <c r="I17" s="6">
        <f t="shared" si="0"/>
        <v>0</v>
      </c>
    </row>
    <row r="18" spans="1:9" ht="165.75">
      <c r="A18" s="1">
        <v>16</v>
      </c>
      <c r="B18" s="3" t="s">
        <v>24</v>
      </c>
      <c r="C18" s="3" t="s">
        <v>26</v>
      </c>
      <c r="D18" s="10">
        <v>152</v>
      </c>
      <c r="E18" s="3">
        <v>2</v>
      </c>
      <c r="F18" s="3">
        <v>2</v>
      </c>
      <c r="G18" s="2">
        <v>4</v>
      </c>
      <c r="H18" s="8"/>
      <c r="I18" s="6">
        <f t="shared" si="0"/>
        <v>0</v>
      </c>
    </row>
    <row r="19" spans="1:9" ht="165.75">
      <c r="A19" s="1">
        <v>17</v>
      </c>
      <c r="B19" s="3" t="s">
        <v>24</v>
      </c>
      <c r="C19" s="3" t="s">
        <v>27</v>
      </c>
      <c r="D19" s="10">
        <v>382</v>
      </c>
      <c r="E19" s="3">
        <v>4</v>
      </c>
      <c r="F19" s="3">
        <v>4</v>
      </c>
      <c r="G19" s="2">
        <v>8</v>
      </c>
      <c r="H19" s="8"/>
      <c r="I19" s="6">
        <f t="shared" si="0"/>
        <v>0</v>
      </c>
    </row>
    <row r="20" spans="1:9" ht="344.25">
      <c r="A20" s="1">
        <v>18</v>
      </c>
      <c r="B20" s="3" t="s">
        <v>28</v>
      </c>
      <c r="C20" s="3" t="s">
        <v>107</v>
      </c>
      <c r="D20" s="10">
        <v>231</v>
      </c>
      <c r="E20" s="3">
        <v>2</v>
      </c>
      <c r="F20" s="3">
        <v>1</v>
      </c>
      <c r="G20" s="2">
        <v>3</v>
      </c>
      <c r="H20" s="8"/>
      <c r="I20" s="6">
        <f t="shared" si="0"/>
        <v>0</v>
      </c>
    </row>
    <row r="21" spans="1:9" ht="102">
      <c r="A21" s="1">
        <v>19</v>
      </c>
      <c r="B21" s="3" t="s">
        <v>29</v>
      </c>
      <c r="C21" s="2" t="s">
        <v>30</v>
      </c>
      <c r="D21" s="10">
        <v>5000</v>
      </c>
      <c r="E21" s="2">
        <v>1</v>
      </c>
      <c r="F21" s="3" t="s">
        <v>11</v>
      </c>
      <c r="G21" s="2">
        <v>1</v>
      </c>
      <c r="H21" s="8"/>
      <c r="I21" s="6">
        <f t="shared" si="0"/>
        <v>0</v>
      </c>
    </row>
    <row r="22" spans="1:9" ht="191.25">
      <c r="A22" s="1">
        <v>20</v>
      </c>
      <c r="B22" s="3" t="s">
        <v>31</v>
      </c>
      <c r="C22" s="2" t="s">
        <v>32</v>
      </c>
      <c r="D22" s="10">
        <v>40000</v>
      </c>
      <c r="E22" s="2" t="s">
        <v>7</v>
      </c>
      <c r="F22" s="3">
        <v>20</v>
      </c>
      <c r="G22" s="2">
        <v>20</v>
      </c>
      <c r="H22" s="8"/>
      <c r="I22" s="6">
        <f t="shared" si="0"/>
        <v>0</v>
      </c>
    </row>
    <row r="23" spans="1:9" ht="127.5">
      <c r="A23" s="1">
        <v>21</v>
      </c>
      <c r="B23" s="3" t="s">
        <v>33</v>
      </c>
      <c r="C23" s="2" t="s">
        <v>34</v>
      </c>
      <c r="D23" s="10">
        <v>5</v>
      </c>
      <c r="E23" s="2" t="s">
        <v>7</v>
      </c>
      <c r="F23" s="3">
        <v>5</v>
      </c>
      <c r="G23" s="2">
        <v>5</v>
      </c>
      <c r="H23" s="8"/>
      <c r="I23" s="6">
        <f t="shared" si="0"/>
        <v>0</v>
      </c>
    </row>
    <row r="24" spans="1:9" ht="63.75">
      <c r="A24" s="1">
        <v>22</v>
      </c>
      <c r="B24" s="3" t="s">
        <v>35</v>
      </c>
      <c r="C24" s="3" t="s">
        <v>36</v>
      </c>
      <c r="D24" s="10">
        <v>7260</v>
      </c>
      <c r="E24" s="3">
        <v>9</v>
      </c>
      <c r="F24" s="3" t="s">
        <v>11</v>
      </c>
      <c r="G24" s="2">
        <v>9</v>
      </c>
      <c r="H24" s="8"/>
      <c r="I24" s="6">
        <f t="shared" si="0"/>
        <v>0</v>
      </c>
    </row>
    <row r="25" spans="1:9" ht="63.75">
      <c r="A25" s="1">
        <v>23</v>
      </c>
      <c r="B25" s="3" t="s">
        <v>35</v>
      </c>
      <c r="C25" s="3" t="s">
        <v>37</v>
      </c>
      <c r="D25" s="10">
        <v>3800</v>
      </c>
      <c r="E25" s="3">
        <v>7</v>
      </c>
      <c r="F25" s="3" t="s">
        <v>11</v>
      </c>
      <c r="G25" s="2">
        <v>7</v>
      </c>
      <c r="H25" s="8"/>
      <c r="I25" s="6">
        <f t="shared" si="0"/>
        <v>0</v>
      </c>
    </row>
    <row r="26" spans="1:9" ht="63.75">
      <c r="A26" s="1">
        <v>24</v>
      </c>
      <c r="B26" s="3" t="s">
        <v>35</v>
      </c>
      <c r="C26" s="3" t="s">
        <v>38</v>
      </c>
      <c r="D26" s="10">
        <v>3100</v>
      </c>
      <c r="E26" s="3">
        <v>4</v>
      </c>
      <c r="F26" s="3" t="s">
        <v>7</v>
      </c>
      <c r="G26" s="2">
        <v>4</v>
      </c>
      <c r="H26" s="8"/>
      <c r="I26" s="6">
        <f t="shared" si="0"/>
        <v>0</v>
      </c>
    </row>
    <row r="27" spans="1:9" ht="63.75">
      <c r="A27" s="1">
        <v>25</v>
      </c>
      <c r="B27" s="3" t="s">
        <v>35</v>
      </c>
      <c r="C27" s="3" t="s">
        <v>39</v>
      </c>
      <c r="D27" s="10">
        <v>5300</v>
      </c>
      <c r="E27" s="3">
        <v>6</v>
      </c>
      <c r="F27" s="3" t="s">
        <v>7</v>
      </c>
      <c r="G27" s="2">
        <v>6</v>
      </c>
      <c r="H27" s="8"/>
      <c r="I27" s="6">
        <f t="shared" si="0"/>
        <v>0</v>
      </c>
    </row>
    <row r="28" spans="1:9" ht="140.25">
      <c r="A28" s="1">
        <v>26</v>
      </c>
      <c r="B28" s="3" t="s">
        <v>40</v>
      </c>
      <c r="C28" s="3" t="s">
        <v>41</v>
      </c>
      <c r="D28" s="10">
        <v>300</v>
      </c>
      <c r="E28" s="3" t="s">
        <v>11</v>
      </c>
      <c r="F28" s="3">
        <v>2</v>
      </c>
      <c r="G28" s="2">
        <v>2</v>
      </c>
      <c r="H28" s="8"/>
      <c r="I28" s="6">
        <f t="shared" si="0"/>
        <v>0</v>
      </c>
    </row>
    <row r="29" spans="1:9" ht="76.5">
      <c r="A29" s="1">
        <v>27</v>
      </c>
      <c r="B29" s="3" t="s">
        <v>42</v>
      </c>
      <c r="C29" s="3" t="s">
        <v>43</v>
      </c>
      <c r="D29" s="10">
        <v>200</v>
      </c>
      <c r="E29" s="3" t="s">
        <v>7</v>
      </c>
      <c r="F29" s="3">
        <v>1</v>
      </c>
      <c r="G29" s="2">
        <v>1</v>
      </c>
      <c r="H29" s="8"/>
      <c r="I29" s="6">
        <f t="shared" si="0"/>
        <v>0</v>
      </c>
    </row>
    <row r="30" spans="1:9" ht="280.5">
      <c r="A30" s="1">
        <v>28</v>
      </c>
      <c r="B30" s="3" t="s">
        <v>42</v>
      </c>
      <c r="C30" s="3" t="s">
        <v>106</v>
      </c>
      <c r="D30" s="10">
        <v>1545</v>
      </c>
      <c r="E30" s="3">
        <v>1</v>
      </c>
      <c r="F30" s="3">
        <v>3</v>
      </c>
      <c r="G30" s="2">
        <v>4</v>
      </c>
      <c r="H30" s="8"/>
      <c r="I30" s="6">
        <f t="shared" si="0"/>
        <v>0</v>
      </c>
    </row>
    <row r="31" spans="1:9" ht="102">
      <c r="A31" s="1">
        <v>29</v>
      </c>
      <c r="B31" s="3" t="s">
        <v>44</v>
      </c>
      <c r="C31" s="3" t="s">
        <v>45</v>
      </c>
      <c r="D31" s="10">
        <v>30</v>
      </c>
      <c r="E31" s="3">
        <v>1</v>
      </c>
      <c r="F31" s="3" t="s">
        <v>7</v>
      </c>
      <c r="G31" s="2">
        <v>1</v>
      </c>
      <c r="H31" s="8"/>
      <c r="I31" s="6">
        <f t="shared" si="0"/>
        <v>0</v>
      </c>
    </row>
    <row r="32" spans="1:9" ht="127.5">
      <c r="A32" s="1">
        <v>30</v>
      </c>
      <c r="B32" s="2" t="s">
        <v>46</v>
      </c>
      <c r="C32" s="2" t="s">
        <v>47</v>
      </c>
      <c r="D32" s="10">
        <v>1250</v>
      </c>
      <c r="E32" s="2">
        <v>5</v>
      </c>
      <c r="F32" s="3">
        <v>1</v>
      </c>
      <c r="G32" s="2">
        <v>6</v>
      </c>
      <c r="H32" s="8"/>
      <c r="I32" s="6">
        <f t="shared" si="0"/>
        <v>0</v>
      </c>
    </row>
    <row r="33" spans="1:9" ht="25.5">
      <c r="A33" s="1">
        <v>31</v>
      </c>
      <c r="B33" s="2" t="s">
        <v>48</v>
      </c>
      <c r="C33" s="2" t="s">
        <v>49</v>
      </c>
      <c r="D33" s="10">
        <v>1000</v>
      </c>
      <c r="E33" s="2" t="s">
        <v>7</v>
      </c>
      <c r="F33" s="3">
        <v>1</v>
      </c>
      <c r="G33" s="2">
        <v>1</v>
      </c>
      <c r="H33" s="8"/>
      <c r="I33" s="6">
        <f t="shared" si="0"/>
        <v>0</v>
      </c>
    </row>
    <row r="34" spans="1:9" ht="38.25">
      <c r="A34" s="1">
        <v>32</v>
      </c>
      <c r="B34" s="3" t="s">
        <v>50</v>
      </c>
      <c r="C34" s="3" t="s">
        <v>51</v>
      </c>
      <c r="D34" s="10">
        <v>400</v>
      </c>
      <c r="E34" s="3" t="s">
        <v>7</v>
      </c>
      <c r="F34" s="3">
        <v>2</v>
      </c>
      <c r="G34" s="2">
        <v>2</v>
      </c>
      <c r="H34" s="8"/>
      <c r="I34" s="6">
        <f t="shared" si="0"/>
        <v>0</v>
      </c>
    </row>
    <row r="35" spans="1:9" ht="25.5">
      <c r="A35" s="1">
        <v>33</v>
      </c>
      <c r="B35" s="3" t="s">
        <v>52</v>
      </c>
      <c r="C35" s="3" t="s">
        <v>53</v>
      </c>
      <c r="D35" s="10">
        <v>18500</v>
      </c>
      <c r="E35" s="3">
        <v>7</v>
      </c>
      <c r="F35" s="3" t="s">
        <v>7</v>
      </c>
      <c r="G35" s="2">
        <v>7</v>
      </c>
      <c r="H35" s="8"/>
      <c r="I35" s="6">
        <f t="shared" si="0"/>
        <v>0</v>
      </c>
    </row>
    <row r="36" spans="1:9" ht="25.5">
      <c r="A36" s="1">
        <v>34</v>
      </c>
      <c r="B36" s="3" t="s">
        <v>52</v>
      </c>
      <c r="C36" s="3" t="s">
        <v>54</v>
      </c>
      <c r="D36" s="10">
        <v>121200</v>
      </c>
      <c r="E36" s="3">
        <v>51</v>
      </c>
      <c r="F36" s="3">
        <v>17</v>
      </c>
      <c r="G36" s="2">
        <v>68</v>
      </c>
      <c r="H36" s="8"/>
      <c r="I36" s="6">
        <f t="shared" si="0"/>
        <v>0</v>
      </c>
    </row>
    <row r="37" spans="1:9" ht="25.5">
      <c r="A37" s="1">
        <v>35</v>
      </c>
      <c r="B37" s="2" t="s">
        <v>52</v>
      </c>
      <c r="C37" s="2" t="s">
        <v>55</v>
      </c>
      <c r="D37" s="10">
        <v>150</v>
      </c>
      <c r="E37" s="2">
        <v>3</v>
      </c>
      <c r="F37" s="3" t="s">
        <v>7</v>
      </c>
      <c r="G37" s="2">
        <v>3</v>
      </c>
      <c r="H37" s="8"/>
      <c r="I37" s="6">
        <f t="shared" si="0"/>
        <v>0</v>
      </c>
    </row>
    <row r="38" spans="1:9" ht="38.25">
      <c r="A38" s="1">
        <v>36</v>
      </c>
      <c r="B38" s="3" t="s">
        <v>56</v>
      </c>
      <c r="C38" s="3" t="s">
        <v>57</v>
      </c>
      <c r="D38" s="10">
        <v>1060</v>
      </c>
      <c r="E38" s="3">
        <v>6</v>
      </c>
      <c r="F38" s="3" t="s">
        <v>7</v>
      </c>
      <c r="G38" s="2">
        <v>6</v>
      </c>
      <c r="H38" s="8"/>
      <c r="I38" s="6">
        <f t="shared" si="0"/>
        <v>0</v>
      </c>
    </row>
    <row r="39" spans="1:9" ht="38.25">
      <c r="A39" s="1">
        <v>37</v>
      </c>
      <c r="B39" s="2" t="s">
        <v>58</v>
      </c>
      <c r="C39" s="2" t="s">
        <v>59</v>
      </c>
      <c r="D39" s="10">
        <v>25</v>
      </c>
      <c r="E39" s="2">
        <v>1</v>
      </c>
      <c r="F39" s="3" t="s">
        <v>11</v>
      </c>
      <c r="G39" s="2">
        <v>1</v>
      </c>
      <c r="H39" s="8"/>
      <c r="I39" s="6">
        <f t="shared" si="0"/>
        <v>0</v>
      </c>
    </row>
    <row r="40" spans="1:9" ht="38.25">
      <c r="A40" s="1">
        <v>38</v>
      </c>
      <c r="B40" s="2" t="s">
        <v>58</v>
      </c>
      <c r="C40" s="3" t="s">
        <v>60</v>
      </c>
      <c r="D40" s="10">
        <v>820</v>
      </c>
      <c r="E40" s="3">
        <v>20</v>
      </c>
      <c r="F40" s="3">
        <v>4</v>
      </c>
      <c r="G40" s="2">
        <v>24</v>
      </c>
      <c r="H40" s="8"/>
      <c r="I40" s="6">
        <f t="shared" si="0"/>
        <v>0</v>
      </c>
    </row>
    <row r="41" spans="1:9" ht="38.25">
      <c r="A41" s="1">
        <v>39</v>
      </c>
      <c r="B41" s="2" t="s">
        <v>58</v>
      </c>
      <c r="C41" s="3" t="s">
        <v>61</v>
      </c>
      <c r="D41" s="10">
        <v>600</v>
      </c>
      <c r="E41" s="3" t="s">
        <v>7</v>
      </c>
      <c r="F41" s="3">
        <v>1</v>
      </c>
      <c r="G41" s="2">
        <v>1</v>
      </c>
      <c r="H41" s="8"/>
      <c r="I41" s="6">
        <f t="shared" si="0"/>
        <v>0</v>
      </c>
    </row>
    <row r="42" spans="1:9" ht="38.25">
      <c r="A42" s="1">
        <v>40</v>
      </c>
      <c r="B42" s="2" t="s">
        <v>58</v>
      </c>
      <c r="C42" s="2" t="s">
        <v>62</v>
      </c>
      <c r="D42" s="10">
        <v>600</v>
      </c>
      <c r="E42" s="2" t="s">
        <v>11</v>
      </c>
      <c r="F42" s="3">
        <v>3</v>
      </c>
      <c r="G42" s="2">
        <v>3</v>
      </c>
      <c r="H42" s="8"/>
      <c r="I42" s="6">
        <f t="shared" si="0"/>
        <v>0</v>
      </c>
    </row>
    <row r="43" spans="1:9" ht="25.5">
      <c r="A43" s="1">
        <v>41</v>
      </c>
      <c r="B43" s="2" t="s">
        <v>58</v>
      </c>
      <c r="C43" s="2" t="s">
        <v>63</v>
      </c>
      <c r="D43" s="10">
        <v>320</v>
      </c>
      <c r="E43" s="2">
        <v>20</v>
      </c>
      <c r="F43" s="3">
        <v>1</v>
      </c>
      <c r="G43" s="2">
        <v>21</v>
      </c>
      <c r="H43" s="8"/>
      <c r="I43" s="6">
        <f t="shared" si="0"/>
        <v>0</v>
      </c>
    </row>
    <row r="44" spans="1:9" ht="127.5">
      <c r="A44" s="1">
        <v>42</v>
      </c>
      <c r="B44" s="3" t="s">
        <v>64</v>
      </c>
      <c r="C44" s="3" t="s">
        <v>65</v>
      </c>
      <c r="D44" s="10">
        <v>1145</v>
      </c>
      <c r="E44" s="3">
        <v>5</v>
      </c>
      <c r="F44" s="3">
        <v>3</v>
      </c>
      <c r="G44" s="2">
        <v>8</v>
      </c>
      <c r="H44" s="8"/>
      <c r="I44" s="6">
        <f t="shared" si="0"/>
        <v>0</v>
      </c>
    </row>
    <row r="45" spans="1:9" ht="76.5">
      <c r="A45" s="1">
        <v>43</v>
      </c>
      <c r="B45" s="2" t="s">
        <v>66</v>
      </c>
      <c r="C45" s="2" t="s">
        <v>67</v>
      </c>
      <c r="D45" s="10">
        <v>800</v>
      </c>
      <c r="E45" s="2">
        <v>3</v>
      </c>
      <c r="F45" s="3">
        <v>2</v>
      </c>
      <c r="G45" s="2">
        <v>5</v>
      </c>
      <c r="H45" s="8"/>
      <c r="I45" s="6">
        <f t="shared" si="0"/>
        <v>0</v>
      </c>
    </row>
    <row r="46" spans="1:9" ht="102">
      <c r="A46" s="1">
        <v>44</v>
      </c>
      <c r="B46" s="3" t="s">
        <v>68</v>
      </c>
      <c r="C46" s="3" t="s">
        <v>69</v>
      </c>
      <c r="D46" s="10">
        <v>1070</v>
      </c>
      <c r="E46" s="3">
        <v>19</v>
      </c>
      <c r="F46" s="3" t="s">
        <v>7</v>
      </c>
      <c r="G46" s="2">
        <v>19</v>
      </c>
      <c r="H46" s="8"/>
      <c r="I46" s="6">
        <f t="shared" si="0"/>
        <v>0</v>
      </c>
    </row>
    <row r="47" spans="1:9" ht="102">
      <c r="A47" s="1">
        <v>45</v>
      </c>
      <c r="B47" s="3" t="s">
        <v>68</v>
      </c>
      <c r="C47" s="3" t="s">
        <v>70</v>
      </c>
      <c r="D47" s="10">
        <v>290</v>
      </c>
      <c r="E47" s="3">
        <v>5</v>
      </c>
      <c r="F47" s="3" t="s">
        <v>11</v>
      </c>
      <c r="G47" s="2">
        <v>5</v>
      </c>
      <c r="H47" s="8"/>
      <c r="I47" s="6">
        <f t="shared" si="0"/>
        <v>0</v>
      </c>
    </row>
    <row r="48" spans="1:9" ht="51">
      <c r="A48" s="1">
        <v>46</v>
      </c>
      <c r="B48" s="3" t="s">
        <v>71</v>
      </c>
      <c r="C48" s="3" t="s">
        <v>72</v>
      </c>
      <c r="D48" s="10">
        <v>300</v>
      </c>
      <c r="E48" s="3">
        <v>4</v>
      </c>
      <c r="F48" s="3" t="s">
        <v>11</v>
      </c>
      <c r="G48" s="2">
        <v>4</v>
      </c>
      <c r="H48" s="8"/>
      <c r="I48" s="6">
        <f t="shared" si="0"/>
        <v>0</v>
      </c>
    </row>
    <row r="49" spans="1:9" ht="76.5">
      <c r="A49" s="1">
        <v>47</v>
      </c>
      <c r="B49" s="3" t="s">
        <v>73</v>
      </c>
      <c r="C49" s="3" t="s">
        <v>74</v>
      </c>
      <c r="D49" s="10">
        <v>200</v>
      </c>
      <c r="E49" s="3" t="s">
        <v>7</v>
      </c>
      <c r="F49" s="3">
        <v>1</v>
      </c>
      <c r="G49" s="2">
        <v>1</v>
      </c>
      <c r="H49" s="8"/>
      <c r="I49" s="6">
        <f t="shared" si="0"/>
        <v>0</v>
      </c>
    </row>
    <row r="50" spans="1:9" ht="76.5">
      <c r="A50" s="1">
        <v>48</v>
      </c>
      <c r="B50" s="2" t="s">
        <v>75</v>
      </c>
      <c r="C50" s="2" t="s">
        <v>76</v>
      </c>
      <c r="D50" s="10">
        <v>1358</v>
      </c>
      <c r="E50" s="2">
        <v>5</v>
      </c>
      <c r="F50" s="3">
        <v>1</v>
      </c>
      <c r="G50" s="2">
        <v>6</v>
      </c>
      <c r="H50" s="8"/>
      <c r="I50" s="6">
        <f t="shared" si="0"/>
        <v>0</v>
      </c>
    </row>
    <row r="51" spans="1:9" ht="38.25">
      <c r="A51" s="1">
        <v>49</v>
      </c>
      <c r="B51" s="2" t="s">
        <v>77</v>
      </c>
      <c r="C51" s="2" t="s">
        <v>78</v>
      </c>
      <c r="D51" s="10">
        <v>5300</v>
      </c>
      <c r="E51" s="2">
        <v>2</v>
      </c>
      <c r="F51" s="3">
        <v>1</v>
      </c>
      <c r="G51" s="2">
        <v>3</v>
      </c>
      <c r="H51" s="8"/>
      <c r="I51" s="6">
        <f t="shared" si="0"/>
        <v>0</v>
      </c>
    </row>
    <row r="52" spans="1:9" ht="38.25">
      <c r="A52" s="1">
        <v>50</v>
      </c>
      <c r="B52" s="2" t="s">
        <v>77</v>
      </c>
      <c r="C52" s="2" t="s">
        <v>79</v>
      </c>
      <c r="D52" s="10">
        <v>2700</v>
      </c>
      <c r="E52" s="2">
        <v>4</v>
      </c>
      <c r="F52" s="3">
        <v>1</v>
      </c>
      <c r="G52" s="2">
        <v>5</v>
      </c>
      <c r="H52" s="8"/>
      <c r="I52" s="6">
        <f t="shared" si="0"/>
        <v>0</v>
      </c>
    </row>
    <row r="53" spans="1:9" ht="25.5">
      <c r="A53" s="1">
        <v>51</v>
      </c>
      <c r="B53" s="2" t="s">
        <v>77</v>
      </c>
      <c r="C53" s="2" t="s">
        <v>80</v>
      </c>
      <c r="D53" s="10">
        <v>1000</v>
      </c>
      <c r="E53" s="2">
        <v>3</v>
      </c>
      <c r="F53" s="3">
        <v>0</v>
      </c>
      <c r="G53" s="2">
        <v>3</v>
      </c>
      <c r="H53" s="8"/>
      <c r="I53" s="6">
        <f t="shared" si="0"/>
        <v>0</v>
      </c>
    </row>
    <row r="54" spans="1:9" ht="89.25">
      <c r="A54" s="1">
        <v>52</v>
      </c>
      <c r="B54" s="2" t="s">
        <v>77</v>
      </c>
      <c r="C54" s="2" t="s">
        <v>81</v>
      </c>
      <c r="D54" s="10">
        <v>22000</v>
      </c>
      <c r="E54" s="2" t="s">
        <v>7</v>
      </c>
      <c r="F54" s="3">
        <v>12</v>
      </c>
      <c r="G54" s="2">
        <v>12</v>
      </c>
      <c r="H54" s="8"/>
      <c r="I54" s="6">
        <f t="shared" si="0"/>
        <v>0</v>
      </c>
    </row>
    <row r="55" spans="1:9" ht="89.25">
      <c r="A55" s="1">
        <v>53</v>
      </c>
      <c r="B55" s="2" t="s">
        <v>77</v>
      </c>
      <c r="C55" s="2" t="s">
        <v>82</v>
      </c>
      <c r="D55" s="10">
        <v>9000</v>
      </c>
      <c r="E55" s="2">
        <v>3</v>
      </c>
      <c r="F55" s="3" t="s">
        <v>11</v>
      </c>
      <c r="G55" s="2">
        <v>3</v>
      </c>
      <c r="H55" s="8"/>
      <c r="I55" s="6">
        <f t="shared" si="0"/>
        <v>0</v>
      </c>
    </row>
    <row r="56" spans="1:9" ht="51">
      <c r="A56" s="1">
        <v>54</v>
      </c>
      <c r="B56" s="3" t="s">
        <v>83</v>
      </c>
      <c r="C56" s="3" t="s">
        <v>84</v>
      </c>
      <c r="D56" s="10">
        <v>3130</v>
      </c>
      <c r="E56" s="3">
        <v>15</v>
      </c>
      <c r="F56" s="3">
        <v>11</v>
      </c>
      <c r="G56" s="2">
        <v>26</v>
      </c>
      <c r="H56" s="8"/>
      <c r="I56" s="6">
        <f t="shared" si="0"/>
        <v>0</v>
      </c>
    </row>
    <row r="57" spans="1:9" ht="89.25">
      <c r="A57" s="1">
        <v>55</v>
      </c>
      <c r="B57" s="3" t="s">
        <v>85</v>
      </c>
      <c r="C57" s="2" t="s">
        <v>86</v>
      </c>
      <c r="D57" s="10">
        <v>700</v>
      </c>
      <c r="E57" s="2">
        <v>5</v>
      </c>
      <c r="F57" s="3" t="s">
        <v>7</v>
      </c>
      <c r="G57" s="2">
        <v>5</v>
      </c>
      <c r="H57" s="8"/>
      <c r="I57" s="6">
        <f t="shared" si="0"/>
        <v>0</v>
      </c>
    </row>
    <row r="58" spans="1:9" ht="76.5">
      <c r="A58" s="1">
        <v>56</v>
      </c>
      <c r="B58" s="3" t="s">
        <v>85</v>
      </c>
      <c r="C58" s="2" t="s">
        <v>87</v>
      </c>
      <c r="D58" s="10">
        <v>2400</v>
      </c>
      <c r="E58" s="2">
        <v>12</v>
      </c>
      <c r="F58" s="3" t="s">
        <v>11</v>
      </c>
      <c r="G58" s="2">
        <v>12</v>
      </c>
      <c r="H58" s="8"/>
      <c r="I58" s="6">
        <f t="shared" si="0"/>
        <v>0</v>
      </c>
    </row>
    <row r="59" spans="1:9" ht="76.5">
      <c r="A59" s="1">
        <v>57</v>
      </c>
      <c r="B59" s="3" t="s">
        <v>85</v>
      </c>
      <c r="C59" s="3" t="s">
        <v>88</v>
      </c>
      <c r="D59" s="10">
        <v>200</v>
      </c>
      <c r="E59" s="3">
        <v>2</v>
      </c>
      <c r="F59" s="3" t="s">
        <v>11</v>
      </c>
      <c r="G59" s="2">
        <v>2</v>
      </c>
      <c r="H59" s="8"/>
      <c r="I59" s="6">
        <f t="shared" si="0"/>
        <v>0</v>
      </c>
    </row>
    <row r="60" spans="1:9" ht="89.25">
      <c r="A60" s="1">
        <v>58</v>
      </c>
      <c r="B60" s="3" t="s">
        <v>85</v>
      </c>
      <c r="C60" s="3" t="s">
        <v>89</v>
      </c>
      <c r="D60" s="10">
        <v>1500</v>
      </c>
      <c r="E60" s="3">
        <v>3</v>
      </c>
      <c r="F60" s="3" t="s">
        <v>11</v>
      </c>
      <c r="G60" s="2">
        <v>3</v>
      </c>
      <c r="H60" s="8"/>
      <c r="I60" s="6">
        <f t="shared" si="0"/>
        <v>0</v>
      </c>
    </row>
    <row r="61" spans="1:9" ht="89.25">
      <c r="A61" s="1">
        <v>59</v>
      </c>
      <c r="B61" s="3" t="s">
        <v>85</v>
      </c>
      <c r="C61" s="3" t="s">
        <v>90</v>
      </c>
      <c r="D61" s="10">
        <v>320</v>
      </c>
      <c r="E61" s="3">
        <v>2</v>
      </c>
      <c r="F61" s="3">
        <v>1</v>
      </c>
      <c r="G61" s="2">
        <v>3</v>
      </c>
      <c r="H61" s="8"/>
      <c r="I61" s="6">
        <f t="shared" si="0"/>
        <v>0</v>
      </c>
    </row>
    <row r="62" spans="1:9" ht="76.5">
      <c r="A62" s="1">
        <v>60</v>
      </c>
      <c r="B62" s="3" t="s">
        <v>85</v>
      </c>
      <c r="C62" s="3" t="s">
        <v>91</v>
      </c>
      <c r="D62" s="10">
        <v>1900</v>
      </c>
      <c r="E62" s="3">
        <v>11</v>
      </c>
      <c r="F62" s="3" t="s">
        <v>7</v>
      </c>
      <c r="G62" s="2">
        <v>11</v>
      </c>
      <c r="H62" s="8"/>
      <c r="I62" s="6">
        <f t="shared" si="0"/>
        <v>0</v>
      </c>
    </row>
    <row r="63" spans="1:9" ht="89.25">
      <c r="A63" s="1">
        <v>61</v>
      </c>
      <c r="B63" s="3" t="s">
        <v>92</v>
      </c>
      <c r="C63" s="3" t="s">
        <v>110</v>
      </c>
      <c r="D63" s="10">
        <v>100</v>
      </c>
      <c r="E63" s="3" t="s">
        <v>7</v>
      </c>
      <c r="F63" s="3">
        <v>1</v>
      </c>
      <c r="G63" s="2">
        <v>1</v>
      </c>
      <c r="H63" s="8"/>
      <c r="I63" s="6">
        <f t="shared" si="0"/>
        <v>0</v>
      </c>
    </row>
    <row r="64" spans="1:9" ht="51">
      <c r="A64" s="1">
        <v>62</v>
      </c>
      <c r="B64" s="3" t="s">
        <v>93</v>
      </c>
      <c r="C64" s="3" t="s">
        <v>94</v>
      </c>
      <c r="D64" s="10">
        <v>12800</v>
      </c>
      <c r="E64" s="3">
        <v>39</v>
      </c>
      <c r="F64" s="3">
        <v>62</v>
      </c>
      <c r="G64" s="2">
        <v>101</v>
      </c>
      <c r="H64" s="8"/>
      <c r="I64" s="6">
        <f t="shared" si="0"/>
        <v>0</v>
      </c>
    </row>
    <row r="65" spans="1:9" ht="25.5">
      <c r="A65" s="1">
        <v>63</v>
      </c>
      <c r="B65" s="3" t="s">
        <v>95</v>
      </c>
      <c r="C65" s="3" t="s">
        <v>96</v>
      </c>
      <c r="D65" s="10">
        <v>87</v>
      </c>
      <c r="E65" s="3">
        <v>21</v>
      </c>
      <c r="F65" s="3">
        <v>3</v>
      </c>
      <c r="G65" s="2">
        <v>24</v>
      </c>
      <c r="H65" s="8"/>
      <c r="I65" s="6">
        <f t="shared" si="0"/>
        <v>0</v>
      </c>
    </row>
    <row r="66" spans="1:9" ht="25.5">
      <c r="A66" s="1">
        <v>64</v>
      </c>
      <c r="B66" s="3" t="s">
        <v>95</v>
      </c>
      <c r="C66" s="3" t="s">
        <v>97</v>
      </c>
      <c r="D66" s="10">
        <v>10</v>
      </c>
      <c r="E66" s="3">
        <v>0</v>
      </c>
      <c r="F66" s="3">
        <v>3</v>
      </c>
      <c r="G66" s="2">
        <v>3</v>
      </c>
      <c r="H66" s="8"/>
      <c r="I66" s="6">
        <f t="shared" si="0"/>
        <v>0</v>
      </c>
    </row>
    <row r="67" spans="1:9" ht="25.5">
      <c r="A67" s="1">
        <v>65</v>
      </c>
      <c r="B67" s="2" t="s">
        <v>95</v>
      </c>
      <c r="C67" s="2" t="s">
        <v>98</v>
      </c>
      <c r="D67" s="10">
        <v>9</v>
      </c>
      <c r="E67" s="2">
        <v>1</v>
      </c>
      <c r="F67" s="3">
        <v>2</v>
      </c>
      <c r="G67" s="2">
        <v>3</v>
      </c>
      <c r="H67" s="8"/>
      <c r="I67" s="6">
        <f t="shared" ref="I67:I70" si="1">D67*H67</f>
        <v>0</v>
      </c>
    </row>
    <row r="68" spans="1:9" ht="89.25">
      <c r="A68" s="1">
        <v>66</v>
      </c>
      <c r="B68" s="3" t="s">
        <v>99</v>
      </c>
      <c r="C68" s="3" t="s">
        <v>100</v>
      </c>
      <c r="D68" s="10">
        <v>150</v>
      </c>
      <c r="E68" s="3">
        <v>1</v>
      </c>
      <c r="F68" s="3" t="s">
        <v>7</v>
      </c>
      <c r="G68" s="2">
        <v>1</v>
      </c>
      <c r="H68" s="8"/>
      <c r="I68" s="6">
        <f t="shared" si="1"/>
        <v>0</v>
      </c>
    </row>
    <row r="69" spans="1:9" ht="38.25">
      <c r="A69" s="1">
        <v>67</v>
      </c>
      <c r="B69" s="3" t="s">
        <v>101</v>
      </c>
      <c r="C69" s="3" t="s">
        <v>102</v>
      </c>
      <c r="D69" s="10">
        <v>160</v>
      </c>
      <c r="E69" s="3">
        <v>1</v>
      </c>
      <c r="F69" s="3">
        <v>1</v>
      </c>
      <c r="G69" s="2">
        <v>2</v>
      </c>
      <c r="H69" s="8"/>
      <c r="I69" s="6">
        <f t="shared" si="1"/>
        <v>0</v>
      </c>
    </row>
    <row r="70" spans="1:9" ht="89.25">
      <c r="A70" s="1">
        <v>68</v>
      </c>
      <c r="B70" s="2" t="s">
        <v>103</v>
      </c>
      <c r="C70" s="2" t="s">
        <v>104</v>
      </c>
      <c r="D70" s="10">
        <v>300</v>
      </c>
      <c r="E70" s="2">
        <v>1</v>
      </c>
      <c r="F70" s="3">
        <v>1</v>
      </c>
      <c r="G70" s="2">
        <v>1</v>
      </c>
      <c r="H70" s="8"/>
      <c r="I70" s="6">
        <f t="shared" si="1"/>
        <v>0</v>
      </c>
    </row>
    <row r="71" spans="1:9">
      <c r="A71" s="5"/>
      <c r="B71" s="11" t="s">
        <v>108</v>
      </c>
      <c r="C71" s="12"/>
      <c r="D71" s="12"/>
      <c r="E71" s="12"/>
      <c r="F71" s="12"/>
      <c r="G71" s="12"/>
      <c r="H71" s="13"/>
      <c r="I71" s="7">
        <f>SUM(I3:I70)</f>
        <v>0</v>
      </c>
    </row>
  </sheetData>
  <mergeCells count="1">
    <mergeCell ref="B71:H71"/>
  </mergeCells>
  <pageMargins left="0.7" right="0.7" top="0.75" bottom="0.75" header="0.3" footer="0.3"/>
  <pageSetup paperSize="9" orientation="landscape" verticalDpi="4" r:id="rId1"/>
  <headerFooter>
    <oddHeader xml:space="preserve">&amp;CWOiRZL.II.272.26.2018.DP  Załącznik nr 1a do SIWZ  Część 1 - Usługi poligraficzne świadczone dla Urzędu Marszałkowskiego Województwa Zachodniopomorskiego                                                     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3</vt:i4>
      </vt:variant>
    </vt:vector>
  </HeadingPairs>
  <TitlesOfParts>
    <vt:vector size="6" baseType="lpstr">
      <vt:lpstr>Arkusz1</vt:lpstr>
      <vt:lpstr>Arkusz2</vt:lpstr>
      <vt:lpstr>Arkusz3</vt:lpstr>
      <vt:lpstr>Arkusz1!_ftn1</vt:lpstr>
      <vt:lpstr>Arkusz1!_ftnref1</vt:lpstr>
      <vt:lpstr>Arkusz1!Obszar_wydruku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Dorota Pawelec</dc:creator>
  <cp:lastModifiedBy>Dorota Pawelec</cp:lastModifiedBy>
  <dcterms:created xsi:type="dcterms:W3CDTF">2018-10-25T07:29:59Z</dcterms:created>
  <dcterms:modified xsi:type="dcterms:W3CDTF">2018-10-25T09:58:58Z</dcterms:modified>
</cp:coreProperties>
</file>