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22050" windowHeight="97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Arkusz1!$A$1:$I$95</definedName>
  </definedNames>
  <calcPr calcId="145621" concurrentCalc="0"/>
</workbook>
</file>

<file path=xl/calcChain.xml><?xml version="1.0" encoding="utf-8"?>
<calcChain xmlns="http://schemas.openxmlformats.org/spreadsheetml/2006/main">
  <c r="G43" i="1" l="1"/>
  <c r="I43" i="1"/>
  <c r="H43" i="1"/>
  <c r="H12" i="1"/>
  <c r="H44" i="1"/>
  <c r="H57" i="1"/>
  <c r="H91" i="1"/>
  <c r="I12" i="1"/>
  <c r="I44" i="1"/>
  <c r="I57" i="1"/>
  <c r="I91" i="1"/>
  <c r="G12" i="1"/>
  <c r="G44" i="1"/>
  <c r="G57" i="1"/>
  <c r="G91" i="1"/>
</calcChain>
</file>

<file path=xl/sharedStrings.xml><?xml version="1.0" encoding="utf-8"?>
<sst xmlns="http://schemas.openxmlformats.org/spreadsheetml/2006/main" count="362" uniqueCount="101">
  <si>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</si>
  <si>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</si>
  <si>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</si>
  <si>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</si>
  <si>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</si>
  <si>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</si>
  <si>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</si>
  <si>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</si>
  <si>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Podnoszenie kwalifikacji pracowników zaangażowanych w proces realizacji RPO WZ</t>
  </si>
  <si>
    <t>Kursy językowe</t>
  </si>
  <si>
    <t>*</t>
  </si>
  <si>
    <t>Szacowany średni koszt jednostkowy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</si>
  <si>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</si>
  <si>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</si>
  <si>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</si>
  <si>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</si>
  <si>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</si>
  <si>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</si>
  <si>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</si>
  <si>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</si>
  <si>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</si>
  <si>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</si>
  <si>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</si>
  <si>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Wywóz odpadów i odprowadzenie ścieków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</si>
  <si>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</si>
  <si>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</si>
  <si>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</si>
  <si>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</si>
  <si>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</si>
  <si>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</si>
  <si>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</si>
  <si>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</si>
  <si>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</si>
  <si>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</si>
  <si>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</si>
  <si>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</si>
  <si>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</si>
  <si>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</si>
  <si>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</si>
  <si>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</si>
  <si>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</si>
  <si>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</si>
  <si>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</si>
  <si>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</si>
  <si>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</si>
  <si>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Razem poz. 4:</t>
  </si>
  <si>
    <t>441, 430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</si>
  <si>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</si>
  <si>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</si>
  <si>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</si>
  <si>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</si>
  <si>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</si>
  <si>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</si>
  <si>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</si>
  <si>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</si>
  <si>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</si>
  <si>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</si>
  <si>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</si>
  <si>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</si>
  <si>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</si>
  <si>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</si>
  <si>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</si>
  <si>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</si>
  <si>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</si>
  <si>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</si>
  <si>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</si>
  <si>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</si>
  <si>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</si>
  <si>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</si>
  <si>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</si>
  <si>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</si>
  <si>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</si>
  <si>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Przygotowanie i przeprowadzenie kampanii promocyjnych o szerokim zasięgu dotyczących Programu.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</si>
  <si>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</si>
  <si>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</si>
  <si>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</si>
  <si>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</si>
  <si>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</si>
  <si>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</si>
  <si>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</si>
  <si>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</si>
  <si>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</si>
  <si>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</si>
  <si>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</si>
  <si>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</si>
  <si>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</si>
  <si>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</si>
  <si>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</si>
  <si>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</si>
  <si>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Zadanie 1: Kategoria interwencji 121 - Przygotowanie, wdrażanie, monitorowanie i kontrola</t>
  </si>
  <si>
    <t>Załącznik  nr 1 do Rocznego Planu Działań Pomocy Technicznej Regionalnego Programu Operacyjnego Województwa Zachodniopomorskiego 2014-2020</t>
  </si>
  <si>
    <t>Opłaty za dostawę energii elektrycznej, cieplnej i innej, gazu oraz wody</t>
  </si>
  <si>
    <t>Koszty utrzymania samochodów wykorzystywanych na potrzeby pracowników wykonujących zadania w ramach RPO WZ</t>
  </si>
  <si>
    <t>Kompleksowa organizacja i współorganizacja oraz obsługa konferencji, seminariów i innego rodzaju spotkań informacyjno-promocyjnych dotyczących  Programu, w tym prowadzenie działań informacyjno-promocyjnych podczas konferencji, seminariów i innego rodzaju spotkań organizowanych w regionie.</t>
  </si>
  <si>
    <t>Kompleksowa organizacja szkoleń, warsztatów i innego rodzaju spotkań o charakterze edukacyjnym dla uczestników lub potencjalnych uczestników projektów współfinansowanych w ramach Programu.</t>
  </si>
  <si>
    <t>Usługi remontowe tj. adaptacja, remont i modernizacja pomieszczeń biurowych oraz konserwacja i naprawa sprzętu i wyposażenia</t>
  </si>
  <si>
    <t>-</t>
  </si>
  <si>
    <t>401, 411, 412, 605</t>
  </si>
  <si>
    <t>404, 411, 412, 605</t>
  </si>
  <si>
    <t xml:space="preserve">Usługi i dokumenty rozpoczynające proces adaptacji budynku przy ul. Piłsudskiego tj. m.in. usługi inżyniera kontraktu, Wielobranżowa koncepcja koordynacyjna Inwestycji „Konsolidacja siedziby Urzędu Marszałkowskiego Województwa Zachodniopomorskiego w Szczecinie”, obsługa prawna, dokumentacja, doradca  </t>
  </si>
  <si>
    <t>Zakup sprzętu komputerowego wraz z niezbędnym oprogramowaniem, sprzętu fotograficznego, dzierżawa drukarki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</si>
</sst>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2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31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11" xfId="0" applyBorder="1"/>
    <xf numFmtId="0" fontId="0" fillId="0" borderId="5" xfId="0" applyBorder="1"/>
    <xf numFmtId="0" fontId="0" fillId="0" borderId="12" xfId="0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4" borderId="16" xfId="0" applyFill="1" applyBorder="1"/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3" borderId="32" xfId="0" applyFill="1" applyBorder="1" applyAlignment="1">
      <alignment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7" fillId="0" borderId="0" xfId="0" applyFont="1"/>
    <xf numFmtId="0" fontId="0" fillId="4" borderId="15" xfId="0" applyFill="1" applyBorder="1"/>
    <xf numFmtId="0" fontId="4" fillId="3" borderId="42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8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4" borderId="16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0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4" borderId="16" xfId="0" applyFill="1" applyBorder="1" applyAlignment="1">
      <alignment horizontal="right" vertical="center"/>
    </xf>
    <xf numFmtId="0" fontId="0" fillId="4" borderId="15" xfId="0" applyFill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4" borderId="19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4" borderId="23" xfId="0" applyFill="1" applyBorder="1" applyAlignment="1">
      <alignment horizontal="right" vertical="center"/>
    </xf>
    <xf numFmtId="0" fontId="0" fillId="4" borderId="22" xfId="0" applyFill="1" applyBorder="1" applyAlignment="1">
      <alignment horizontal="right" vertical="center"/>
    </xf>
    <xf numFmtId="0" fontId="0" fillId="3" borderId="16" xfId="0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164" fontId="0" fillId="0" borderId="13" xfId="1" applyNumberFormat="1" applyFont="1" applyBorder="1" applyAlignment="1">
      <alignment vertical="center"/>
    </xf>
    <xf numFmtId="164" fontId="0" fillId="4" borderId="16" xfId="0" applyNumberFormat="1" applyFill="1" applyBorder="1" applyAlignment="1">
      <alignment horizontal="right" vertical="top"/>
    </xf>
    <xf numFmtId="164" fontId="0" fillId="3" borderId="16" xfId="0" applyNumberFormat="1" applyFill="1" applyBorder="1"/>
    <xf numFmtId="0" fontId="0" fillId="0" borderId="46" xfId="0" applyBorder="1" applyAlignment="1">
      <alignment horizontal="right"/>
    </xf>
    <xf numFmtId="0" fontId="0" fillId="4" borderId="47" xfId="0" applyFill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4" borderId="34" xfId="0" applyFill="1" applyBorder="1" applyAlignment="1">
      <alignment horizontal="right" vertical="center"/>
    </xf>
    <xf numFmtId="0" fontId="0" fillId="4" borderId="41" xfId="0" applyFill="1" applyBorder="1" applyAlignment="1">
      <alignment horizontal="right" vertical="center"/>
    </xf>
    <xf numFmtId="164" fontId="0" fillId="4" borderId="19" xfId="1" applyNumberFormat="1" applyFont="1" applyFill="1" applyBorder="1" applyAlignment="1">
      <alignment vertical="top"/>
    </xf>
    <xf numFmtId="0" fontId="0" fillId="3" borderId="47" xfId="0" applyFill="1" applyBorder="1" applyAlignment="1">
      <alignment horizontal="right" vertical="center"/>
    </xf>
    <xf numFmtId="164" fontId="0" fillId="0" borderId="46" xfId="1" applyNumberFormat="1" applyFont="1" applyBorder="1" applyAlignment="1">
      <alignment horizontal="right" vertical="center"/>
    </xf>
    <xf numFmtId="164" fontId="0" fillId="0" borderId="46" xfId="1" applyNumberFormat="1" applyFont="1" applyBorder="1" applyAlignment="1">
      <alignment horizontal="center" vertical="center"/>
    </xf>
    <xf numFmtId="164" fontId="0" fillId="0" borderId="45" xfId="1" applyNumberFormat="1" applyFont="1" applyBorder="1" applyAlignment="1">
      <alignment horizontal="center" vertical="center"/>
    </xf>
    <xf numFmtId="164" fontId="0" fillId="0" borderId="45" xfId="1" applyNumberFormat="1" applyFont="1" applyBorder="1" applyAlignment="1">
      <alignment horizontal="right" vertical="center"/>
    </xf>
    <xf numFmtId="0" fontId="9" fillId="3" borderId="49" xfId="0" applyFont="1" applyFill="1" applyBorder="1" applyAlignment="1">
      <alignment horizontal="left" vertical="center" wrapText="1"/>
    </xf>
    <xf numFmtId="43" fontId="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2" fillId="3" borderId="20" xfId="0" applyFont="1" applyFill="1" applyBorder="1" applyAlignment="1">
      <alignment vertical="top" wrapText="1"/>
    </xf>
    <xf numFmtId="0" fontId="0" fillId="3" borderId="39" xfId="0" applyFill="1" applyBorder="1" applyAlignment="1">
      <alignment horizontal="left" vertical="top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0" borderId="17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8" fillId="3" borderId="34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1" fontId="0" fillId="0" borderId="20" xfId="0" applyNumberFormat="1" applyBorder="1" applyAlignment="1">
      <alignment horizontal="right" vertical="center"/>
    </xf>
    <xf numFmtId="1" fontId="0" fillId="0" borderId="7" xfId="0" applyNumberFormat="1" applyBorder="1" applyAlignment="1">
      <alignment horizontal="right" vertical="center"/>
    </xf>
    <xf numFmtId="1" fontId="0" fillId="0" borderId="34" xfId="0" applyNumberFormat="1" applyBorder="1" applyAlignment="1">
      <alignment horizontal="right" vertical="center"/>
    </xf>
    <xf numFmtId="1" fontId="0" fillId="0" borderId="36" xfId="0" applyNumberFormat="1" applyBorder="1" applyAlignment="1">
      <alignment horizontal="right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left" vertical="top" wrapText="1"/>
    </xf>
    <xf numFmtId="0" fontId="0" fillId="0" borderId="7" xfId="0" applyBorder="1"/>
    <xf numFmtId="0" fontId="2" fillId="3" borderId="20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1" xfId="0" applyBorder="1" applyAlignment="1">
      <alignment wrapText="1"/>
    </xf>
    <xf numFmtId="0" fontId="0" fillId="3" borderId="33" xfId="0" applyFill="1" applyBorder="1" applyAlignment="1">
      <alignment horizontal="left" vertical="top" wrapText="1"/>
    </xf>
    <xf numFmtId="0" fontId="0" fillId="0" borderId="35" xfId="0" applyBorder="1" applyAlignment="1">
      <alignment wrapText="1"/>
    </xf>
    <xf numFmtId="0" fontId="0" fillId="0" borderId="37" xfId="0" applyBorder="1" applyAlignment="1">
      <alignment wrapText="1"/>
    </xf>
    <xf numFmtId="0" fontId="7" fillId="4" borderId="37" xfId="0" applyFont="1" applyFill="1" applyBorder="1" applyAlignment="1">
      <alignment horizontal="right" vertical="top"/>
    </xf>
    <xf numFmtId="0" fontId="7" fillId="4" borderId="22" xfId="0" applyFont="1" applyFill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7" fillId="4" borderId="33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3" borderId="39" xfId="0" applyFill="1" applyBorder="1" applyAlignment="1">
      <alignment horizontal="right" vertical="top"/>
    </xf>
    <xf numFmtId="0" fontId="0" fillId="3" borderId="32" xfId="0" applyFill="1" applyBorder="1" applyAlignment="1">
      <alignment horizontal="right" vertical="top"/>
    </xf>
    <xf numFmtId="0" fontId="0" fillId="3" borderId="40" xfId="0" applyFill="1" applyBorder="1" applyAlignment="1">
      <alignment horizontal="right" vertical="top"/>
    </xf>
    <xf numFmtId="0" fontId="2" fillId="3" borderId="20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0" fillId="0" borderId="38" xfId="0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0" fillId="0" borderId="2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48" xfId="0" applyBorder="1" applyAlignment="1">
      <alignment horizontal="righ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0" borderId="30" xfId="0" applyBorder="1" applyAlignment="1">
      <alignment horizontal="right" vertical="center" wrapText="1"/>
    </xf>
    <xf numFmtId="0" fontId="0" fillId="0" borderId="46" xfId="0" applyBorder="1" applyAlignment="1">
      <alignment horizontal="right" vertical="center" wrapText="1"/>
    </xf>
    <xf numFmtId="0" fontId="0" fillId="0" borderId="45" xfId="0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3" fillId="3" borderId="42" xfId="0" applyFont="1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3" borderId="44" xfId="0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95"/>
  <sheetViews>
    <sheetView tabSelected="1" view="pageBreakPreview" topLeftCell="A82" zoomScaleNormal="90" zoomScaleSheetLayoutView="100" workbookViewId="0">
      <selection activeCell="C32" sqref="C32:C35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customWidth="1"/>
  </cols>
  <sheetData>
    <row r="1" spans="1:9" ht="93" customHeight="1"/>
    <row r="2" spans="1:9" ht="15">
      <c r="A2" s="48" t="s">
        <v>90</v>
      </c>
    </row>
    <row r="4" spans="1:9" ht="28.15" customHeight="1">
      <c r="A4" s="26" t="s">
        <v>81</v>
      </c>
      <c r="B4" s="27"/>
      <c r="C4" s="27"/>
      <c r="D4" s="27"/>
      <c r="E4" s="27"/>
      <c r="F4" s="27"/>
      <c r="G4" s="201"/>
      <c r="H4" s="201"/>
      <c r="I4" s="201"/>
    </row>
    <row r="5" spans="1:9" ht="24" customHeight="1">
      <c r="A5" s="24"/>
      <c r="B5" s="25"/>
      <c r="C5" s="25"/>
      <c r="D5" s="25"/>
      <c r="E5" s="25"/>
      <c r="F5" s="25"/>
      <c r="G5" s="177"/>
      <c r="H5" s="177"/>
      <c r="I5" s="177"/>
    </row>
    <row r="6" spans="1:9" ht="22.9" customHeight="1">
      <c r="A6" s="179" t="s">
        <v>89</v>
      </c>
      <c r="B6" s="180"/>
      <c r="C6" s="180"/>
      <c r="D6" s="180"/>
      <c r="E6" s="180"/>
      <c r="F6" s="180"/>
      <c r="G6" s="180"/>
      <c r="H6" s="180"/>
      <c r="I6" s="181"/>
    </row>
    <row r="7" spans="1:9" ht="25.9" customHeight="1" thickBot="1">
      <c r="A7" s="28"/>
      <c r="B7" s="29"/>
      <c r="C7" s="29"/>
      <c r="D7" s="29"/>
      <c r="E7" s="29"/>
      <c r="F7" s="29"/>
      <c r="G7" s="202"/>
      <c r="H7" s="202"/>
      <c r="I7" s="202"/>
    </row>
    <row r="8" spans="1:9" ht="24">
      <c r="A8" s="30" t="s">
        <v>0</v>
      </c>
      <c r="B8" s="31" t="s">
        <v>3</v>
      </c>
      <c r="C8" s="32" t="s">
        <v>56</v>
      </c>
      <c r="D8" s="32" t="s">
        <v>39</v>
      </c>
      <c r="E8" s="33" t="s">
        <v>11</v>
      </c>
      <c r="F8" s="34" t="s">
        <v>36</v>
      </c>
      <c r="G8" s="46" t="s">
        <v>5</v>
      </c>
      <c r="H8" s="46" t="s">
        <v>6</v>
      </c>
      <c r="I8" s="102" t="s">
        <v>73</v>
      </c>
    </row>
    <row r="9" spans="1:9" ht="28.15" customHeight="1">
      <c r="A9" s="205">
        <v>1</v>
      </c>
      <c r="B9" s="170" t="s">
        <v>1</v>
      </c>
      <c r="C9" s="3" t="s">
        <v>2</v>
      </c>
      <c r="D9" s="82">
        <v>7</v>
      </c>
      <c r="E9" s="103">
        <v>38571.43</v>
      </c>
      <c r="F9" s="4" t="s">
        <v>97</v>
      </c>
      <c r="G9" s="84">
        <v>270000</v>
      </c>
      <c r="H9" s="85">
        <v>270000</v>
      </c>
      <c r="I9" s="99">
        <v>270000</v>
      </c>
    </row>
    <row r="10" spans="1:9" ht="24" customHeight="1">
      <c r="A10" s="206"/>
      <c r="B10" s="171"/>
      <c r="C10" s="3" t="s">
        <v>38</v>
      </c>
      <c r="D10" s="82">
        <v>7</v>
      </c>
      <c r="E10" s="104">
        <v>1500</v>
      </c>
      <c r="F10" s="4" t="s">
        <v>97</v>
      </c>
      <c r="G10" s="84">
        <v>10500</v>
      </c>
      <c r="H10" s="84">
        <v>10500</v>
      </c>
      <c r="I10" s="99">
        <v>10500</v>
      </c>
    </row>
    <row r="11" spans="1:9" ht="15" thickBot="1">
      <c r="A11" s="206"/>
      <c r="B11" s="171"/>
      <c r="C11" s="12" t="s">
        <v>7</v>
      </c>
      <c r="D11" s="83" t="s">
        <v>96</v>
      </c>
      <c r="E11" s="104" t="s">
        <v>96</v>
      </c>
      <c r="F11" s="15" t="s">
        <v>98</v>
      </c>
      <c r="G11" s="86" t="s">
        <v>96</v>
      </c>
      <c r="H11" s="87" t="s">
        <v>96</v>
      </c>
      <c r="I11" s="100" t="s">
        <v>96</v>
      </c>
    </row>
    <row r="12" spans="1:9" ht="24" customHeight="1" thickBot="1">
      <c r="A12" s="135" t="s">
        <v>43</v>
      </c>
      <c r="B12" s="136"/>
      <c r="C12" s="136"/>
      <c r="D12" s="136"/>
      <c r="E12" s="136"/>
      <c r="F12" s="137"/>
      <c r="G12" s="88">
        <f>SUM(G9:G11)</f>
        <v>280500</v>
      </c>
      <c r="H12" s="88">
        <f>SUM(H9:H11)</f>
        <v>280500</v>
      </c>
      <c r="I12" s="88">
        <f>SUM(I9:I11)</f>
        <v>280500</v>
      </c>
    </row>
    <row r="13" spans="1:9" ht="61.5" customHeight="1">
      <c r="A13" s="127">
        <v>2</v>
      </c>
      <c r="B13" s="124" t="s">
        <v>8</v>
      </c>
      <c r="C13" s="122" t="s">
        <v>75</v>
      </c>
      <c r="D13" s="16" t="s">
        <v>40</v>
      </c>
      <c r="E13" s="17" t="s">
        <v>11</v>
      </c>
      <c r="F13" s="133">
        <v>470</v>
      </c>
      <c r="G13" s="115" t="s">
        <v>96</v>
      </c>
      <c r="H13" s="115" t="s">
        <v>96</v>
      </c>
      <c r="I13" s="117" t="s">
        <v>96</v>
      </c>
    </row>
    <row r="14" spans="1:9" ht="21.6" customHeight="1">
      <c r="A14" s="128"/>
      <c r="B14" s="125"/>
      <c r="C14" s="123"/>
      <c r="D14" s="1"/>
      <c r="E14" s="2"/>
      <c r="F14" s="134"/>
      <c r="G14" s="116"/>
      <c r="H14" s="116"/>
      <c r="I14" s="118"/>
    </row>
    <row r="15" spans="1:9" ht="18.600000000000001" customHeight="1">
      <c r="A15" s="128"/>
      <c r="B15" s="125"/>
      <c r="C15" s="5" t="s">
        <v>9</v>
      </c>
      <c r="D15" s="1"/>
      <c r="E15" s="2"/>
      <c r="F15" s="4">
        <v>470</v>
      </c>
      <c r="G15" s="59" t="s">
        <v>96</v>
      </c>
      <c r="H15" s="60" t="s">
        <v>96</v>
      </c>
      <c r="I15" s="61" t="s">
        <v>96</v>
      </c>
    </row>
    <row r="16" spans="1:9" ht="19.899999999999999" customHeight="1">
      <c r="A16" s="128"/>
      <c r="B16" s="125"/>
      <c r="C16" s="5" t="s">
        <v>34</v>
      </c>
      <c r="D16" s="1"/>
      <c r="E16" s="2"/>
      <c r="F16" s="4">
        <v>470</v>
      </c>
      <c r="G16" s="59" t="s">
        <v>96</v>
      </c>
      <c r="H16" s="60" t="s">
        <v>96</v>
      </c>
      <c r="I16" s="61" t="s">
        <v>96</v>
      </c>
    </row>
    <row r="17" spans="1:9" ht="20.45" customHeight="1">
      <c r="A17" s="128"/>
      <c r="B17" s="125"/>
      <c r="C17" s="5" t="s">
        <v>74</v>
      </c>
      <c r="D17" s="1"/>
      <c r="E17" s="2"/>
      <c r="F17" s="4">
        <v>470</v>
      </c>
      <c r="G17" s="59" t="s">
        <v>96</v>
      </c>
      <c r="H17" s="60" t="s">
        <v>96</v>
      </c>
      <c r="I17" s="61" t="s">
        <v>96</v>
      </c>
    </row>
    <row r="18" spans="1:9" ht="27" customHeight="1">
      <c r="A18" s="128"/>
      <c r="B18" s="125"/>
      <c r="C18" s="3" t="s">
        <v>35</v>
      </c>
      <c r="D18" s="1"/>
      <c r="E18" s="2"/>
      <c r="F18" s="4">
        <v>470</v>
      </c>
      <c r="G18" s="59" t="s">
        <v>96</v>
      </c>
      <c r="H18" s="60" t="s">
        <v>96</v>
      </c>
      <c r="I18" s="61" t="s">
        <v>96</v>
      </c>
    </row>
    <row r="19" spans="1:9" ht="24" customHeight="1" thickBot="1">
      <c r="A19" s="129"/>
      <c r="B19" s="126"/>
      <c r="C19" s="45" t="s">
        <v>10</v>
      </c>
      <c r="D19" s="13"/>
      <c r="E19" s="14"/>
      <c r="F19" s="19"/>
      <c r="G19" s="62" t="s">
        <v>96</v>
      </c>
      <c r="H19" s="63" t="s">
        <v>96</v>
      </c>
      <c r="I19" s="64" t="s">
        <v>96</v>
      </c>
    </row>
    <row r="20" spans="1:9" ht="24" customHeight="1" thickBot="1">
      <c r="A20" s="135" t="s">
        <v>42</v>
      </c>
      <c r="B20" s="136"/>
      <c r="C20" s="136"/>
      <c r="D20" s="136"/>
      <c r="E20" s="136"/>
      <c r="F20" s="137"/>
      <c r="G20" s="66" t="s">
        <v>96</v>
      </c>
      <c r="H20" s="66" t="s">
        <v>96</v>
      </c>
      <c r="I20" s="66" t="s">
        <v>96</v>
      </c>
    </row>
    <row r="21" spans="1:9" ht="45" customHeight="1">
      <c r="A21" s="206">
        <v>3</v>
      </c>
      <c r="B21" s="171" t="s">
        <v>12</v>
      </c>
      <c r="C21" s="203" t="s">
        <v>13</v>
      </c>
      <c r="D21" s="204"/>
      <c r="E21" s="142"/>
      <c r="F21" s="54" t="s">
        <v>79</v>
      </c>
      <c r="G21" s="69" t="s">
        <v>96</v>
      </c>
      <c r="H21" s="70" t="s">
        <v>96</v>
      </c>
      <c r="I21" s="92" t="s">
        <v>96</v>
      </c>
    </row>
    <row r="22" spans="1:9" ht="34.9" customHeight="1">
      <c r="A22" s="206"/>
      <c r="B22" s="171"/>
      <c r="C22" s="156" t="s">
        <v>14</v>
      </c>
      <c r="D22" s="157"/>
      <c r="E22" s="158"/>
      <c r="F22" s="6">
        <v>430</v>
      </c>
      <c r="G22" s="59" t="s">
        <v>96</v>
      </c>
      <c r="H22" s="60" t="s">
        <v>96</v>
      </c>
      <c r="I22" s="61" t="s">
        <v>96</v>
      </c>
    </row>
    <row r="23" spans="1:9" ht="30" customHeight="1">
      <c r="A23" s="206"/>
      <c r="B23" s="171"/>
      <c r="C23" s="156" t="s">
        <v>15</v>
      </c>
      <c r="D23" s="157"/>
      <c r="E23" s="158"/>
      <c r="F23" s="6" t="s">
        <v>80</v>
      </c>
      <c r="G23" s="59" t="s">
        <v>96</v>
      </c>
      <c r="H23" s="60" t="s">
        <v>96</v>
      </c>
      <c r="I23" s="61" t="s">
        <v>96</v>
      </c>
    </row>
    <row r="24" spans="1:9" ht="27.6" customHeight="1">
      <c r="A24" s="206"/>
      <c r="B24" s="171"/>
      <c r="C24" s="156" t="s">
        <v>16</v>
      </c>
      <c r="D24" s="157"/>
      <c r="E24" s="158"/>
      <c r="F24" s="6">
        <v>438</v>
      </c>
      <c r="G24" s="59" t="s">
        <v>96</v>
      </c>
      <c r="H24" s="60" t="s">
        <v>96</v>
      </c>
      <c r="I24" s="61" t="s">
        <v>96</v>
      </c>
    </row>
    <row r="25" spans="1:9" ht="25.15" customHeight="1">
      <c r="A25" s="206"/>
      <c r="B25" s="171"/>
      <c r="C25" s="161" t="s">
        <v>76</v>
      </c>
      <c r="D25" s="21" t="s">
        <v>57</v>
      </c>
      <c r="E25" s="22" t="s">
        <v>17</v>
      </c>
      <c r="F25" s="169">
        <v>441</v>
      </c>
      <c r="G25" s="111" t="s">
        <v>96</v>
      </c>
      <c r="H25" s="111" t="s">
        <v>96</v>
      </c>
      <c r="I25" s="155" t="s">
        <v>96</v>
      </c>
    </row>
    <row r="26" spans="1:9" ht="24" customHeight="1">
      <c r="A26" s="206"/>
      <c r="B26" s="171"/>
      <c r="C26" s="163"/>
      <c r="D26" s="1"/>
      <c r="E26" s="2"/>
      <c r="F26" s="144"/>
      <c r="G26" s="112"/>
      <c r="H26" s="112"/>
      <c r="I26" s="148"/>
    </row>
    <row r="27" spans="1:9" ht="23.45" customHeight="1">
      <c r="A27" s="206"/>
      <c r="B27" s="171"/>
      <c r="C27" s="156" t="s">
        <v>18</v>
      </c>
      <c r="D27" s="157"/>
      <c r="E27" s="158"/>
      <c r="F27" s="55">
        <v>461</v>
      </c>
      <c r="G27" s="59" t="s">
        <v>96</v>
      </c>
      <c r="H27" s="60" t="s">
        <v>96</v>
      </c>
      <c r="I27" s="61" t="s">
        <v>96</v>
      </c>
    </row>
    <row r="28" spans="1:9" ht="24.6" customHeight="1" thickBot="1">
      <c r="A28" s="206"/>
      <c r="B28" s="171"/>
      <c r="C28" s="195" t="s">
        <v>10</v>
      </c>
      <c r="D28" s="196"/>
      <c r="E28" s="197"/>
      <c r="F28" s="14"/>
      <c r="G28" s="62" t="s">
        <v>96</v>
      </c>
      <c r="H28" s="63" t="s">
        <v>96</v>
      </c>
      <c r="I28" s="93" t="s">
        <v>96</v>
      </c>
    </row>
    <row r="29" spans="1:9" ht="24.6" customHeight="1" thickBot="1">
      <c r="A29" s="135" t="s">
        <v>41</v>
      </c>
      <c r="B29" s="136"/>
      <c r="C29" s="136"/>
      <c r="D29" s="136"/>
      <c r="E29" s="136"/>
      <c r="F29" s="137"/>
      <c r="G29" s="71" t="s">
        <v>96</v>
      </c>
      <c r="H29" s="72" t="s">
        <v>96</v>
      </c>
      <c r="I29" s="91" t="s">
        <v>96</v>
      </c>
    </row>
    <row r="30" spans="1:9" ht="39.6" customHeight="1">
      <c r="A30" s="106">
        <v>4</v>
      </c>
      <c r="B30" s="105" t="s">
        <v>44</v>
      </c>
      <c r="C30" s="198" t="s">
        <v>100</v>
      </c>
      <c r="D30" s="199" t="s">
        <v>19</v>
      </c>
      <c r="E30" s="200"/>
      <c r="F30" s="107">
        <v>421</v>
      </c>
      <c r="G30" s="108" t="s">
        <v>96</v>
      </c>
      <c r="H30" s="108" t="s">
        <v>96</v>
      </c>
      <c r="I30" s="92" t="s">
        <v>96</v>
      </c>
    </row>
    <row r="31" spans="1:9" ht="24" customHeight="1">
      <c r="A31" s="35"/>
      <c r="B31" s="20"/>
      <c r="C31" s="163"/>
      <c r="D31" s="167" t="s">
        <v>20</v>
      </c>
      <c r="E31" s="168"/>
      <c r="F31" s="6">
        <v>605</v>
      </c>
      <c r="G31" s="84">
        <v>20000</v>
      </c>
      <c r="H31" s="84">
        <v>20000</v>
      </c>
      <c r="I31" s="98">
        <v>20000</v>
      </c>
    </row>
    <row r="32" spans="1:9" ht="21" customHeight="1">
      <c r="A32" s="35"/>
      <c r="B32" s="20"/>
      <c r="C32" s="161" t="s">
        <v>21</v>
      </c>
      <c r="D32" s="167" t="s">
        <v>22</v>
      </c>
      <c r="E32" s="168"/>
      <c r="F32" s="6">
        <v>440</v>
      </c>
      <c r="G32" s="67" t="s">
        <v>96</v>
      </c>
      <c r="H32" s="68" t="s">
        <v>96</v>
      </c>
      <c r="I32" s="90" t="s">
        <v>96</v>
      </c>
    </row>
    <row r="33" spans="1:9" ht="31.15" customHeight="1">
      <c r="A33" s="35"/>
      <c r="B33" s="20"/>
      <c r="C33" s="162"/>
      <c r="D33" s="167" t="s">
        <v>91</v>
      </c>
      <c r="E33" s="168"/>
      <c r="F33" s="6">
        <v>426</v>
      </c>
      <c r="G33" s="67" t="s">
        <v>96</v>
      </c>
      <c r="H33" s="68" t="s">
        <v>96</v>
      </c>
      <c r="I33" s="90" t="s">
        <v>96</v>
      </c>
    </row>
    <row r="34" spans="1:9" ht="22.9" customHeight="1">
      <c r="A34" s="35"/>
      <c r="B34" s="20"/>
      <c r="C34" s="162"/>
      <c r="D34" s="167" t="s">
        <v>23</v>
      </c>
      <c r="E34" s="168"/>
      <c r="F34" s="6">
        <v>430</v>
      </c>
      <c r="G34" s="67" t="s">
        <v>96</v>
      </c>
      <c r="H34" s="68" t="s">
        <v>96</v>
      </c>
      <c r="I34" s="90" t="s">
        <v>96</v>
      </c>
    </row>
    <row r="35" spans="1:9" ht="20.45" customHeight="1">
      <c r="A35" s="35"/>
      <c r="B35" s="20"/>
      <c r="C35" s="163"/>
      <c r="D35" s="193" t="s">
        <v>10</v>
      </c>
      <c r="E35" s="194"/>
      <c r="F35" s="2"/>
      <c r="G35" s="67" t="s">
        <v>96</v>
      </c>
      <c r="H35" s="68" t="s">
        <v>96</v>
      </c>
      <c r="I35" s="90" t="s">
        <v>96</v>
      </c>
    </row>
    <row r="36" spans="1:9" ht="30.6" customHeight="1">
      <c r="A36" s="35"/>
      <c r="B36" s="20"/>
      <c r="C36" s="156" t="s">
        <v>95</v>
      </c>
      <c r="D36" s="157"/>
      <c r="E36" s="158"/>
      <c r="F36" s="6">
        <v>427</v>
      </c>
      <c r="G36" s="59" t="s">
        <v>96</v>
      </c>
      <c r="H36" s="59" t="s">
        <v>96</v>
      </c>
      <c r="I36" s="61" t="s">
        <v>96</v>
      </c>
    </row>
    <row r="37" spans="1:9" ht="22.15" customHeight="1">
      <c r="A37" s="35"/>
      <c r="B37" s="20"/>
      <c r="C37" s="156" t="s">
        <v>24</v>
      </c>
      <c r="D37" s="157"/>
      <c r="E37" s="158"/>
      <c r="F37" s="6">
        <v>436</v>
      </c>
      <c r="G37" s="67" t="s">
        <v>96</v>
      </c>
      <c r="H37" s="68" t="s">
        <v>96</v>
      </c>
      <c r="I37" s="90" t="s">
        <v>96</v>
      </c>
    </row>
    <row r="38" spans="1:9" ht="22.9" customHeight="1">
      <c r="A38" s="35"/>
      <c r="B38" s="20"/>
      <c r="C38" s="156" t="s">
        <v>25</v>
      </c>
      <c r="D38" s="157"/>
      <c r="E38" s="158"/>
      <c r="F38" s="6">
        <v>430</v>
      </c>
      <c r="G38" s="67" t="s">
        <v>96</v>
      </c>
      <c r="H38" s="68" t="s">
        <v>96</v>
      </c>
      <c r="I38" s="90" t="s">
        <v>96</v>
      </c>
    </row>
    <row r="39" spans="1:9" ht="20.45" customHeight="1">
      <c r="A39" s="35"/>
      <c r="B39" s="20"/>
      <c r="C39" s="161" t="s">
        <v>92</v>
      </c>
      <c r="D39" s="167" t="s">
        <v>26</v>
      </c>
      <c r="E39" s="168"/>
      <c r="F39" s="6">
        <v>430</v>
      </c>
      <c r="G39" s="67" t="s">
        <v>96</v>
      </c>
      <c r="H39" s="68" t="s">
        <v>96</v>
      </c>
      <c r="I39" s="90" t="s">
        <v>96</v>
      </c>
    </row>
    <row r="40" spans="1:9" ht="21.6" customHeight="1">
      <c r="A40" s="35"/>
      <c r="B40" s="20"/>
      <c r="C40" s="162"/>
      <c r="D40" s="167" t="s">
        <v>27</v>
      </c>
      <c r="E40" s="168"/>
      <c r="F40" s="6">
        <v>421</v>
      </c>
      <c r="G40" s="67" t="s">
        <v>96</v>
      </c>
      <c r="H40" s="68" t="s">
        <v>96</v>
      </c>
      <c r="I40" s="90" t="s">
        <v>96</v>
      </c>
    </row>
    <row r="41" spans="1:9" ht="20.45" customHeight="1">
      <c r="A41" s="35"/>
      <c r="B41" s="20"/>
      <c r="C41" s="162"/>
      <c r="D41" s="167" t="s">
        <v>28</v>
      </c>
      <c r="E41" s="168"/>
      <c r="F41" s="6">
        <v>430</v>
      </c>
      <c r="G41" s="67" t="s">
        <v>96</v>
      </c>
      <c r="H41" s="68" t="s">
        <v>96</v>
      </c>
      <c r="I41" s="90" t="s">
        <v>96</v>
      </c>
    </row>
    <row r="42" spans="1:9" ht="22.9" customHeight="1">
      <c r="A42" s="160"/>
      <c r="B42" s="159"/>
      <c r="C42" s="163"/>
      <c r="D42" s="193" t="s">
        <v>10</v>
      </c>
      <c r="E42" s="194"/>
      <c r="F42" s="2"/>
      <c r="G42" s="67" t="s">
        <v>96</v>
      </c>
      <c r="H42" s="68" t="s">
        <v>96</v>
      </c>
      <c r="I42" s="90" t="s">
        <v>96</v>
      </c>
    </row>
    <row r="43" spans="1:9" ht="33.75" customHeight="1" thickBot="1">
      <c r="A43" s="160"/>
      <c r="B43" s="159"/>
      <c r="C43" s="164" t="s">
        <v>99</v>
      </c>
      <c r="D43" s="165"/>
      <c r="E43" s="166"/>
      <c r="F43" s="65">
        <v>605</v>
      </c>
      <c r="G43" s="86">
        <f>1122300+21000</f>
        <v>1143300</v>
      </c>
      <c r="H43" s="87">
        <f>1122300+21000</f>
        <v>1143300</v>
      </c>
      <c r="I43" s="101">
        <f>1122300+21000</f>
        <v>1143300</v>
      </c>
    </row>
    <row r="44" spans="1:9" ht="22.9" customHeight="1" thickBot="1">
      <c r="A44" s="138" t="s">
        <v>45</v>
      </c>
      <c r="B44" s="139"/>
      <c r="C44" s="139"/>
      <c r="D44" s="139"/>
      <c r="E44" s="139"/>
      <c r="F44" s="140"/>
      <c r="G44" s="96">
        <f>SUM(G30:G43)</f>
        <v>1163300</v>
      </c>
      <c r="H44" s="96">
        <f t="shared" ref="H44:I44" si="0">SUM(H30:H43)</f>
        <v>1163300</v>
      </c>
      <c r="I44" s="96">
        <f t="shared" si="0"/>
        <v>1163300</v>
      </c>
    </row>
    <row r="45" spans="1:9" ht="22.9" customHeight="1">
      <c r="A45" s="149">
        <v>5</v>
      </c>
      <c r="B45" s="152" t="s">
        <v>47</v>
      </c>
      <c r="C45" s="141" t="s">
        <v>85</v>
      </c>
      <c r="D45" s="50" t="s">
        <v>50</v>
      </c>
      <c r="E45" s="51" t="s">
        <v>17</v>
      </c>
      <c r="F45" s="143" t="s">
        <v>46</v>
      </c>
      <c r="G45" s="145" t="s">
        <v>96</v>
      </c>
      <c r="H45" s="109" t="s">
        <v>96</v>
      </c>
      <c r="I45" s="147" t="s">
        <v>96</v>
      </c>
    </row>
    <row r="46" spans="1:9" ht="28.5" customHeight="1">
      <c r="A46" s="150"/>
      <c r="B46" s="153"/>
      <c r="C46" s="142"/>
      <c r="D46" s="1"/>
      <c r="E46" s="2"/>
      <c r="F46" s="144"/>
      <c r="G46" s="146"/>
      <c r="H46" s="110"/>
      <c r="I46" s="148"/>
    </row>
    <row r="47" spans="1:9" ht="40.5" customHeight="1" thickBot="1">
      <c r="A47" s="151"/>
      <c r="B47" s="154"/>
      <c r="C47" s="57" t="s">
        <v>86</v>
      </c>
      <c r="D47" s="52"/>
      <c r="E47" s="52"/>
      <c r="F47" s="53" t="s">
        <v>49</v>
      </c>
      <c r="G47" s="73" t="s">
        <v>96</v>
      </c>
      <c r="H47" s="74" t="s">
        <v>96</v>
      </c>
      <c r="I47" s="64" t="s">
        <v>96</v>
      </c>
    </row>
    <row r="48" spans="1:9" ht="22.9" customHeight="1" thickBot="1">
      <c r="A48" s="138" t="s">
        <v>48</v>
      </c>
      <c r="B48" s="139"/>
      <c r="C48" s="139"/>
      <c r="D48" s="139"/>
      <c r="E48" s="139"/>
      <c r="F48" s="140"/>
      <c r="G48" s="75" t="s">
        <v>96</v>
      </c>
      <c r="H48" s="76" t="s">
        <v>96</v>
      </c>
      <c r="I48" s="94" t="s">
        <v>96</v>
      </c>
    </row>
    <row r="49" spans="1:9" ht="21.6" customHeight="1">
      <c r="A49" s="218">
        <v>6</v>
      </c>
      <c r="B49" s="152" t="s">
        <v>29</v>
      </c>
      <c r="C49" s="182" t="s">
        <v>10</v>
      </c>
      <c r="D49" s="50" t="s">
        <v>77</v>
      </c>
      <c r="E49" s="51" t="s">
        <v>17</v>
      </c>
      <c r="F49" s="133">
        <v>430</v>
      </c>
      <c r="G49" s="190" t="s">
        <v>96</v>
      </c>
      <c r="H49" s="190" t="s">
        <v>96</v>
      </c>
      <c r="I49" s="207" t="s">
        <v>96</v>
      </c>
    </row>
    <row r="50" spans="1:9" ht="22.15" customHeight="1">
      <c r="A50" s="206"/>
      <c r="B50" s="171"/>
      <c r="C50" s="134"/>
      <c r="D50" s="1"/>
      <c r="E50" s="2"/>
      <c r="F50" s="187"/>
      <c r="G50" s="191"/>
      <c r="H50" s="191"/>
      <c r="I50" s="208"/>
    </row>
    <row r="51" spans="1:9" ht="22.15" customHeight="1">
      <c r="A51" s="206"/>
      <c r="B51" s="171"/>
      <c r="C51" s="183" t="s">
        <v>10</v>
      </c>
      <c r="D51" s="185"/>
      <c r="E51" s="185"/>
      <c r="F51" s="188">
        <v>430</v>
      </c>
      <c r="G51" s="191" t="s">
        <v>96</v>
      </c>
      <c r="H51" s="191" t="s">
        <v>96</v>
      </c>
      <c r="I51" s="208" t="s">
        <v>96</v>
      </c>
    </row>
    <row r="52" spans="1:9" ht="18.75" customHeight="1" thickBot="1">
      <c r="A52" s="219"/>
      <c r="B52" s="220"/>
      <c r="C52" s="184"/>
      <c r="D52" s="186"/>
      <c r="E52" s="186"/>
      <c r="F52" s="189"/>
      <c r="G52" s="192"/>
      <c r="H52" s="192"/>
      <c r="I52" s="209"/>
    </row>
    <row r="53" spans="1:9" ht="24" customHeight="1" thickBot="1">
      <c r="A53" s="130" t="s">
        <v>59</v>
      </c>
      <c r="B53" s="131"/>
      <c r="C53" s="131"/>
      <c r="D53" s="131"/>
      <c r="E53" s="131"/>
      <c r="F53" s="132"/>
      <c r="G53" s="77" t="s">
        <v>96</v>
      </c>
      <c r="H53" s="78" t="s">
        <v>96</v>
      </c>
      <c r="I53" s="95" t="s">
        <v>96</v>
      </c>
    </row>
    <row r="54" spans="1:9" ht="32.25" customHeight="1">
      <c r="A54" s="160">
        <v>7</v>
      </c>
      <c r="B54" s="171" t="s">
        <v>30</v>
      </c>
      <c r="C54" s="203" t="s">
        <v>31</v>
      </c>
      <c r="D54" s="204"/>
      <c r="E54" s="142"/>
      <c r="F54" s="23" t="s">
        <v>78</v>
      </c>
      <c r="G54" s="69" t="s">
        <v>96</v>
      </c>
      <c r="H54" s="70" t="s">
        <v>96</v>
      </c>
      <c r="I54" s="92" t="s">
        <v>96</v>
      </c>
    </row>
    <row r="55" spans="1:9" ht="32.25" customHeight="1" thickBot="1">
      <c r="A55" s="160"/>
      <c r="B55" s="171"/>
      <c r="C55" s="173" t="s">
        <v>10</v>
      </c>
      <c r="D55" s="174"/>
      <c r="E55" s="175"/>
      <c r="F55" s="23" t="s">
        <v>78</v>
      </c>
      <c r="G55" s="62" t="s">
        <v>96</v>
      </c>
      <c r="H55" s="63" t="s">
        <v>96</v>
      </c>
      <c r="I55" s="64" t="s">
        <v>96</v>
      </c>
    </row>
    <row r="56" spans="1:9" ht="24.75" customHeight="1" thickBot="1">
      <c r="A56" s="135" t="s">
        <v>51</v>
      </c>
      <c r="B56" s="136"/>
      <c r="C56" s="136"/>
      <c r="D56" s="136"/>
      <c r="E56" s="136"/>
      <c r="F56" s="137"/>
      <c r="G56" s="71" t="s">
        <v>96</v>
      </c>
      <c r="H56" s="72" t="s">
        <v>96</v>
      </c>
      <c r="I56" s="91" t="s">
        <v>96</v>
      </c>
    </row>
    <row r="57" spans="1:9" ht="22.9" customHeight="1" thickBot="1">
      <c r="A57" s="119" t="s">
        <v>52</v>
      </c>
      <c r="B57" s="120"/>
      <c r="C57" s="120"/>
      <c r="D57" s="120"/>
      <c r="E57" s="120"/>
      <c r="F57" s="121"/>
      <c r="G57" s="89">
        <f>G12+G44</f>
        <v>1443800</v>
      </c>
      <c r="H57" s="89">
        <f>H12+H44</f>
        <v>1443800</v>
      </c>
      <c r="I57" s="89">
        <f>I12+I44</f>
        <v>1443800</v>
      </c>
    </row>
    <row r="58" spans="1:9" ht="22.9" customHeight="1">
      <c r="A58" s="176"/>
      <c r="B58" s="177"/>
      <c r="C58" s="177"/>
      <c r="D58" s="177"/>
      <c r="E58" s="177"/>
      <c r="F58" s="177"/>
      <c r="G58" s="177"/>
      <c r="H58" s="177"/>
      <c r="I58" s="178"/>
    </row>
    <row r="59" spans="1:9" ht="22.9" customHeight="1">
      <c r="A59" s="179" t="s">
        <v>53</v>
      </c>
      <c r="B59" s="180"/>
      <c r="C59" s="180"/>
      <c r="D59" s="180"/>
      <c r="E59" s="180"/>
      <c r="F59" s="180"/>
      <c r="G59" s="180"/>
      <c r="H59" s="180"/>
      <c r="I59" s="181"/>
    </row>
    <row r="60" spans="1:9" s="10" customFormat="1" ht="22.9" customHeight="1" thickBot="1">
      <c r="A60" s="36"/>
      <c r="B60" s="37"/>
      <c r="C60" s="37"/>
      <c r="D60" s="37"/>
      <c r="E60" s="37"/>
      <c r="F60" s="37"/>
      <c r="G60" s="37"/>
      <c r="H60" s="37"/>
      <c r="I60" s="38"/>
    </row>
    <row r="61" spans="1:9" ht="25.9" customHeight="1">
      <c r="A61" s="41" t="s">
        <v>0</v>
      </c>
      <c r="B61" s="31" t="s">
        <v>3</v>
      </c>
      <c r="C61" s="215" t="s">
        <v>58</v>
      </c>
      <c r="D61" s="216"/>
      <c r="E61" s="217"/>
      <c r="F61" s="34" t="s">
        <v>36</v>
      </c>
      <c r="G61" s="33" t="s">
        <v>5</v>
      </c>
      <c r="H61" s="39" t="s">
        <v>6</v>
      </c>
      <c r="I61" s="47" t="s">
        <v>73</v>
      </c>
    </row>
    <row r="62" spans="1:9" ht="35.25" customHeight="1">
      <c r="A62" s="205">
        <v>1</v>
      </c>
      <c r="B62" s="170" t="s">
        <v>32</v>
      </c>
      <c r="C62" s="56" t="s">
        <v>10</v>
      </c>
      <c r="D62" s="8"/>
      <c r="E62" s="9"/>
      <c r="F62" s="6">
        <v>439</v>
      </c>
      <c r="G62" s="59" t="s">
        <v>96</v>
      </c>
      <c r="H62" s="60" t="s">
        <v>96</v>
      </c>
      <c r="I62" s="61" t="s">
        <v>96</v>
      </c>
    </row>
    <row r="63" spans="1:9" ht="34.5" customHeight="1" thickBot="1">
      <c r="A63" s="206"/>
      <c r="B63" s="171"/>
      <c r="C63" s="212" t="s">
        <v>10</v>
      </c>
      <c r="D63" s="213"/>
      <c r="E63" s="214"/>
      <c r="F63" s="6">
        <v>439</v>
      </c>
      <c r="G63" s="62" t="s">
        <v>96</v>
      </c>
      <c r="H63" s="63" t="s">
        <v>96</v>
      </c>
      <c r="I63" s="93" t="s">
        <v>96</v>
      </c>
    </row>
    <row r="64" spans="1:9" ht="22.9" customHeight="1" thickBot="1">
      <c r="A64" s="119" t="s">
        <v>55</v>
      </c>
      <c r="B64" s="120"/>
      <c r="C64" s="120"/>
      <c r="D64" s="120"/>
      <c r="E64" s="120"/>
      <c r="F64" s="121"/>
      <c r="G64" s="79" t="s">
        <v>96</v>
      </c>
      <c r="H64" s="80" t="s">
        <v>96</v>
      </c>
      <c r="I64" s="97" t="s">
        <v>96</v>
      </c>
    </row>
    <row r="65" spans="1:9" ht="22.9" customHeight="1">
      <c r="A65" s="176"/>
      <c r="B65" s="177"/>
      <c r="C65" s="177"/>
      <c r="D65" s="177"/>
      <c r="E65" s="177"/>
      <c r="F65" s="177"/>
      <c r="G65" s="177"/>
      <c r="H65" s="177"/>
      <c r="I65" s="178"/>
    </row>
    <row r="66" spans="1:9" ht="22.9" customHeight="1">
      <c r="A66" s="179" t="s">
        <v>54</v>
      </c>
      <c r="B66" s="180"/>
      <c r="C66" s="180"/>
      <c r="D66" s="180"/>
      <c r="E66" s="180"/>
      <c r="F66" s="180"/>
      <c r="G66" s="180"/>
      <c r="H66" s="180"/>
      <c r="I66" s="181"/>
    </row>
    <row r="67" spans="1:9" ht="22.9" customHeight="1" thickBot="1">
      <c r="A67" s="210"/>
      <c r="B67" s="202"/>
      <c r="C67" s="202"/>
      <c r="D67" s="202"/>
      <c r="E67" s="202"/>
      <c r="F67" s="202"/>
      <c r="G67" s="202"/>
      <c r="H67" s="202"/>
      <c r="I67" s="211"/>
    </row>
    <row r="68" spans="1:9" ht="30" customHeight="1">
      <c r="A68" s="224" t="s">
        <v>0</v>
      </c>
      <c r="B68" s="226" t="s">
        <v>3</v>
      </c>
      <c r="C68" s="226" t="s">
        <v>4</v>
      </c>
      <c r="D68" s="221" t="s">
        <v>36</v>
      </c>
      <c r="E68" s="222"/>
      <c r="F68" s="223"/>
      <c r="G68" s="226" t="s">
        <v>5</v>
      </c>
      <c r="H68" s="113" t="s">
        <v>6</v>
      </c>
      <c r="I68" s="113" t="s">
        <v>73</v>
      </c>
    </row>
    <row r="69" spans="1:9" ht="25.5" customHeight="1">
      <c r="A69" s="225"/>
      <c r="B69" s="227"/>
      <c r="C69" s="227"/>
      <c r="D69" s="40">
        <v>430</v>
      </c>
      <c r="E69" s="40">
        <v>439</v>
      </c>
      <c r="F69" s="40">
        <v>606</v>
      </c>
      <c r="G69" s="227"/>
      <c r="H69" s="114"/>
      <c r="I69" s="114"/>
    </row>
    <row r="70" spans="1:9" ht="49.5" customHeight="1">
      <c r="A70" s="205">
        <v>1</v>
      </c>
      <c r="B70" s="170" t="s">
        <v>68</v>
      </c>
      <c r="C70" s="7" t="s">
        <v>69</v>
      </c>
      <c r="D70" s="60" t="s">
        <v>96</v>
      </c>
      <c r="E70" s="81" t="s">
        <v>96</v>
      </c>
      <c r="F70" s="81" t="s">
        <v>96</v>
      </c>
      <c r="G70" s="59" t="s">
        <v>96</v>
      </c>
      <c r="H70" s="60" t="s">
        <v>96</v>
      </c>
      <c r="I70" s="61" t="s">
        <v>96</v>
      </c>
    </row>
    <row r="71" spans="1:9" ht="40.5" customHeight="1">
      <c r="A71" s="206"/>
      <c r="B71" s="171"/>
      <c r="C71" s="7" t="s">
        <v>72</v>
      </c>
      <c r="D71" s="60" t="s">
        <v>96</v>
      </c>
      <c r="E71" s="81" t="s">
        <v>96</v>
      </c>
      <c r="F71" s="81" t="s">
        <v>96</v>
      </c>
      <c r="G71" s="59" t="s">
        <v>96</v>
      </c>
      <c r="H71" s="60" t="s">
        <v>96</v>
      </c>
      <c r="I71" s="61" t="s">
        <v>96</v>
      </c>
    </row>
    <row r="72" spans="1:9" ht="22.5" customHeight="1" thickBot="1">
      <c r="A72" s="228"/>
      <c r="B72" s="172"/>
      <c r="C72" s="42" t="s">
        <v>10</v>
      </c>
      <c r="D72" s="60" t="s">
        <v>96</v>
      </c>
      <c r="E72" s="81" t="s">
        <v>96</v>
      </c>
      <c r="F72" s="81" t="s">
        <v>96</v>
      </c>
      <c r="G72" s="59" t="s">
        <v>96</v>
      </c>
      <c r="H72" s="60" t="s">
        <v>96</v>
      </c>
      <c r="I72" s="61" t="s">
        <v>96</v>
      </c>
    </row>
    <row r="73" spans="1:9" ht="22.5" customHeight="1" thickBot="1">
      <c r="A73" s="135" t="s">
        <v>43</v>
      </c>
      <c r="B73" s="136"/>
      <c r="C73" s="136"/>
      <c r="D73" s="136"/>
      <c r="E73" s="136"/>
      <c r="F73" s="137"/>
      <c r="G73" s="71" t="s">
        <v>96</v>
      </c>
      <c r="H73" s="72" t="s">
        <v>96</v>
      </c>
      <c r="I73" s="91" t="s">
        <v>96</v>
      </c>
    </row>
    <row r="74" spans="1:9" ht="45">
      <c r="A74" s="205">
        <v>2</v>
      </c>
      <c r="B74" s="170" t="s">
        <v>65</v>
      </c>
      <c r="C74" s="7" t="s">
        <v>70</v>
      </c>
      <c r="D74" s="60" t="s">
        <v>96</v>
      </c>
      <c r="E74" s="81" t="s">
        <v>96</v>
      </c>
      <c r="F74" s="81" t="s">
        <v>96</v>
      </c>
      <c r="G74" s="59" t="s">
        <v>96</v>
      </c>
      <c r="H74" s="60" t="s">
        <v>96</v>
      </c>
      <c r="I74" s="61" t="s">
        <v>96</v>
      </c>
    </row>
    <row r="75" spans="1:9" ht="45">
      <c r="A75" s="206"/>
      <c r="B75" s="171"/>
      <c r="C75" s="7" t="s">
        <v>71</v>
      </c>
      <c r="D75" s="60" t="s">
        <v>96</v>
      </c>
      <c r="E75" s="81" t="s">
        <v>96</v>
      </c>
      <c r="F75" s="81" t="s">
        <v>96</v>
      </c>
      <c r="G75" s="59" t="s">
        <v>96</v>
      </c>
      <c r="H75" s="60" t="s">
        <v>96</v>
      </c>
      <c r="I75" s="61" t="s">
        <v>96</v>
      </c>
    </row>
    <row r="76" spans="1:9" ht="67.5">
      <c r="A76" s="206"/>
      <c r="B76" s="171"/>
      <c r="C76" s="7" t="s">
        <v>93</v>
      </c>
      <c r="D76" s="60" t="s">
        <v>96</v>
      </c>
      <c r="E76" s="81" t="s">
        <v>96</v>
      </c>
      <c r="F76" s="81" t="s">
        <v>96</v>
      </c>
      <c r="G76" s="59" t="s">
        <v>96</v>
      </c>
      <c r="H76" s="60" t="s">
        <v>96</v>
      </c>
      <c r="I76" s="61" t="s">
        <v>96</v>
      </c>
    </row>
    <row r="77" spans="1:9" ht="20.45" customHeight="1" thickBot="1">
      <c r="A77" s="228"/>
      <c r="B77" s="172"/>
      <c r="C77" s="44" t="s">
        <v>10</v>
      </c>
      <c r="D77" s="60" t="s">
        <v>96</v>
      </c>
      <c r="E77" s="81" t="s">
        <v>96</v>
      </c>
      <c r="F77" s="81" t="s">
        <v>96</v>
      </c>
      <c r="G77" s="59" t="s">
        <v>96</v>
      </c>
      <c r="H77" s="60" t="s">
        <v>96</v>
      </c>
      <c r="I77" s="61" t="s">
        <v>96</v>
      </c>
    </row>
    <row r="78" spans="1:9" ht="20.45" customHeight="1" thickBot="1">
      <c r="A78" s="135" t="s">
        <v>42</v>
      </c>
      <c r="B78" s="136"/>
      <c r="C78" s="136"/>
      <c r="D78" s="136"/>
      <c r="E78" s="136"/>
      <c r="F78" s="137"/>
      <c r="G78" s="18"/>
      <c r="H78" s="49"/>
      <c r="I78" s="91" t="s">
        <v>96</v>
      </c>
    </row>
    <row r="79" spans="1:9" ht="50.25" customHeight="1">
      <c r="A79" s="205">
        <v>3</v>
      </c>
      <c r="B79" s="170" t="s">
        <v>66</v>
      </c>
      <c r="C79" s="7" t="s">
        <v>64</v>
      </c>
      <c r="D79" s="60" t="s">
        <v>96</v>
      </c>
      <c r="E79" s="81" t="s">
        <v>96</v>
      </c>
      <c r="F79" s="81" t="s">
        <v>96</v>
      </c>
      <c r="G79" s="59" t="s">
        <v>96</v>
      </c>
      <c r="H79" s="60" t="s">
        <v>96</v>
      </c>
      <c r="I79" s="61" t="s">
        <v>96</v>
      </c>
    </row>
    <row r="80" spans="1:9" ht="45">
      <c r="A80" s="206"/>
      <c r="B80" s="171"/>
      <c r="C80" s="7" t="s">
        <v>94</v>
      </c>
      <c r="D80" s="60" t="s">
        <v>96</v>
      </c>
      <c r="E80" s="81" t="s">
        <v>96</v>
      </c>
      <c r="F80" s="81" t="s">
        <v>96</v>
      </c>
      <c r="G80" s="59" t="s">
        <v>96</v>
      </c>
      <c r="H80" s="60" t="s">
        <v>96</v>
      </c>
      <c r="I80" s="61" t="s">
        <v>96</v>
      </c>
    </row>
    <row r="81" spans="1:9" ht="23.45" customHeight="1" thickBot="1">
      <c r="A81" s="228"/>
      <c r="B81" s="172"/>
      <c r="C81" s="43" t="s">
        <v>10</v>
      </c>
      <c r="D81" s="60" t="s">
        <v>96</v>
      </c>
      <c r="E81" s="81" t="s">
        <v>96</v>
      </c>
      <c r="F81" s="81" t="s">
        <v>96</v>
      </c>
      <c r="G81" s="59" t="s">
        <v>96</v>
      </c>
      <c r="H81" s="60" t="s">
        <v>96</v>
      </c>
      <c r="I81" s="61" t="s">
        <v>96</v>
      </c>
    </row>
    <row r="82" spans="1:9" ht="23.45" customHeight="1" thickBot="1">
      <c r="A82" s="135" t="s">
        <v>41</v>
      </c>
      <c r="B82" s="136"/>
      <c r="C82" s="136"/>
      <c r="D82" s="136"/>
      <c r="E82" s="136"/>
      <c r="F82" s="137"/>
      <c r="G82" s="71" t="s">
        <v>96</v>
      </c>
      <c r="H82" s="72" t="s">
        <v>96</v>
      </c>
      <c r="I82" s="91" t="s">
        <v>96</v>
      </c>
    </row>
    <row r="83" spans="1:9" ht="46.5" customHeight="1">
      <c r="A83" s="205">
        <v>4</v>
      </c>
      <c r="B83" s="229" t="s">
        <v>62</v>
      </c>
      <c r="C83" s="7" t="s">
        <v>87</v>
      </c>
      <c r="D83" s="60" t="s">
        <v>96</v>
      </c>
      <c r="E83" s="81" t="s">
        <v>96</v>
      </c>
      <c r="F83" s="81" t="s">
        <v>96</v>
      </c>
      <c r="G83" s="59" t="s">
        <v>96</v>
      </c>
      <c r="H83" s="60" t="s">
        <v>96</v>
      </c>
      <c r="I83" s="61" t="s">
        <v>96</v>
      </c>
    </row>
    <row r="84" spans="1:9" ht="31.5" customHeight="1">
      <c r="A84" s="206"/>
      <c r="B84" s="230"/>
      <c r="C84" s="7" t="s">
        <v>33</v>
      </c>
      <c r="D84" s="60" t="s">
        <v>96</v>
      </c>
      <c r="E84" s="81" t="s">
        <v>96</v>
      </c>
      <c r="F84" s="81" t="s">
        <v>96</v>
      </c>
      <c r="G84" s="59" t="s">
        <v>96</v>
      </c>
      <c r="H84" s="60" t="s">
        <v>96</v>
      </c>
      <c r="I84" s="61" t="s">
        <v>96</v>
      </c>
    </row>
    <row r="85" spans="1:9" ht="33.75" customHeight="1" thickBot="1">
      <c r="A85" s="206"/>
      <c r="B85" s="230"/>
      <c r="C85" s="42" t="s">
        <v>10</v>
      </c>
      <c r="D85" s="60" t="s">
        <v>96</v>
      </c>
      <c r="E85" s="81" t="s">
        <v>96</v>
      </c>
      <c r="F85" s="81" t="s">
        <v>96</v>
      </c>
      <c r="G85" s="59" t="s">
        <v>96</v>
      </c>
      <c r="H85" s="60" t="s">
        <v>96</v>
      </c>
      <c r="I85" s="61" t="s">
        <v>96</v>
      </c>
    </row>
    <row r="86" spans="1:9" ht="24.75" customHeight="1" thickBot="1">
      <c r="A86" s="135" t="s">
        <v>45</v>
      </c>
      <c r="B86" s="136"/>
      <c r="C86" s="136"/>
      <c r="D86" s="136"/>
      <c r="E86" s="136"/>
      <c r="F86" s="137"/>
      <c r="G86" s="18"/>
      <c r="H86" s="49"/>
      <c r="I86" s="91" t="s">
        <v>96</v>
      </c>
    </row>
    <row r="87" spans="1:9" ht="36" customHeight="1">
      <c r="A87" s="205">
        <v>5</v>
      </c>
      <c r="B87" s="170" t="s">
        <v>63</v>
      </c>
      <c r="C87" s="7" t="s">
        <v>88</v>
      </c>
      <c r="D87" s="60" t="s">
        <v>96</v>
      </c>
      <c r="E87" s="81" t="s">
        <v>96</v>
      </c>
      <c r="F87" s="81" t="s">
        <v>96</v>
      </c>
      <c r="G87" s="59" t="s">
        <v>96</v>
      </c>
      <c r="H87" s="60" t="s">
        <v>96</v>
      </c>
      <c r="I87" s="61" t="s">
        <v>96</v>
      </c>
    </row>
    <row r="88" spans="1:9" ht="34.9" customHeight="1" thickBot="1">
      <c r="A88" s="206"/>
      <c r="B88" s="171"/>
      <c r="C88" s="42" t="s">
        <v>10</v>
      </c>
      <c r="D88" s="60" t="s">
        <v>96</v>
      </c>
      <c r="E88" s="81" t="s">
        <v>96</v>
      </c>
      <c r="F88" s="81" t="s">
        <v>96</v>
      </c>
      <c r="G88" s="59" t="s">
        <v>96</v>
      </c>
      <c r="H88" s="60" t="s">
        <v>96</v>
      </c>
      <c r="I88" s="61" t="s">
        <v>96</v>
      </c>
    </row>
    <row r="89" spans="1:9" ht="26.25" customHeight="1" thickBot="1">
      <c r="A89" s="135" t="s">
        <v>48</v>
      </c>
      <c r="B89" s="136"/>
      <c r="C89" s="136"/>
      <c r="D89" s="136"/>
      <c r="E89" s="136"/>
      <c r="F89" s="137"/>
      <c r="G89" s="71" t="s">
        <v>96</v>
      </c>
      <c r="H89" s="72" t="s">
        <v>96</v>
      </c>
      <c r="I89" s="91" t="s">
        <v>96</v>
      </c>
    </row>
    <row r="90" spans="1:9" ht="24" customHeight="1" thickBot="1">
      <c r="A90" s="119" t="s">
        <v>61</v>
      </c>
      <c r="B90" s="120"/>
      <c r="C90" s="120"/>
      <c r="D90" s="120"/>
      <c r="E90" s="120"/>
      <c r="F90" s="121"/>
      <c r="G90" s="79" t="s">
        <v>96</v>
      </c>
      <c r="H90" s="80" t="s">
        <v>96</v>
      </c>
      <c r="I90" s="97" t="s">
        <v>96</v>
      </c>
    </row>
    <row r="91" spans="1:9" ht="24" customHeight="1" thickBot="1">
      <c r="A91" s="119" t="s">
        <v>67</v>
      </c>
      <c r="B91" s="120"/>
      <c r="C91" s="120"/>
      <c r="D91" s="120"/>
      <c r="E91" s="120"/>
      <c r="F91" s="121"/>
      <c r="G91" s="89">
        <f>G57</f>
        <v>1443800</v>
      </c>
      <c r="H91" s="89">
        <f t="shared" ref="H91:I91" si="1">H57</f>
        <v>1443800</v>
      </c>
      <c r="I91" s="89">
        <f t="shared" si="1"/>
        <v>1443800</v>
      </c>
    </row>
    <row r="93" spans="1:9">
      <c r="A93" s="11" t="s">
        <v>10</v>
      </c>
      <c r="B93" t="s">
        <v>83</v>
      </c>
    </row>
    <row r="94" spans="1:9">
      <c r="A94" s="11" t="s">
        <v>37</v>
      </c>
      <c r="B94" t="s">
        <v>60</v>
      </c>
    </row>
    <row r="95" spans="1:9">
      <c r="A95" s="58" t="s">
        <v>82</v>
      </c>
      <c r="B95" t="s">
        <v>84</v>
      </c>
    </row>
  </sheetData>
  <mergeCells count="112">
    <mergeCell ref="I68:I69"/>
    <mergeCell ref="D68:F68"/>
    <mergeCell ref="A68:A69"/>
    <mergeCell ref="B68:B69"/>
    <mergeCell ref="C68:C69"/>
    <mergeCell ref="G68:G69"/>
    <mergeCell ref="A70:A72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  <mergeCell ref="H51:H52"/>
    <mergeCell ref="I49:I50"/>
    <mergeCell ref="I51:I52"/>
    <mergeCell ref="A67:I67"/>
    <mergeCell ref="A58:I58"/>
    <mergeCell ref="A59:I59"/>
    <mergeCell ref="A62:A63"/>
    <mergeCell ref="B62:B63"/>
    <mergeCell ref="C63:E63"/>
    <mergeCell ref="C61:E61"/>
    <mergeCell ref="A57:F57"/>
    <mergeCell ref="A49:A52"/>
    <mergeCell ref="B49:B52"/>
    <mergeCell ref="C54:E54"/>
    <mergeCell ref="G4:I4"/>
    <mergeCell ref="A12:F12"/>
    <mergeCell ref="G7:I7"/>
    <mergeCell ref="G5:I5"/>
    <mergeCell ref="C21:E21"/>
    <mergeCell ref="C22:E22"/>
    <mergeCell ref="C23:E23"/>
    <mergeCell ref="C24:E24"/>
    <mergeCell ref="B9:B11"/>
    <mergeCell ref="A9:A11"/>
    <mergeCell ref="A6:I6"/>
    <mergeCell ref="A20:F20"/>
    <mergeCell ref="A21:A28"/>
    <mergeCell ref="B21:B28"/>
    <mergeCell ref="H13:H14"/>
    <mergeCell ref="D42:E42"/>
    <mergeCell ref="C37:E37"/>
    <mergeCell ref="C25:C26"/>
    <mergeCell ref="C27:E27"/>
    <mergeCell ref="C28:E28"/>
    <mergeCell ref="C36:E36"/>
    <mergeCell ref="C30:C31"/>
    <mergeCell ref="D30:E30"/>
    <mergeCell ref="D31:E31"/>
    <mergeCell ref="C32:C35"/>
    <mergeCell ref="D32:E32"/>
    <mergeCell ref="D33:E33"/>
    <mergeCell ref="D34:E34"/>
    <mergeCell ref="D35:E35"/>
    <mergeCell ref="B42:B43"/>
    <mergeCell ref="A42:A43"/>
    <mergeCell ref="C39:C42"/>
    <mergeCell ref="C43:E43"/>
    <mergeCell ref="D39:E39"/>
    <mergeCell ref="D40:E40"/>
    <mergeCell ref="D41:E41"/>
    <mergeCell ref="F25:F26"/>
    <mergeCell ref="B70:B72"/>
    <mergeCell ref="C55:E55"/>
    <mergeCell ref="A54:A55"/>
    <mergeCell ref="B54:B55"/>
    <mergeCell ref="A64:F64"/>
    <mergeCell ref="A65:I65"/>
    <mergeCell ref="A66:I66"/>
    <mergeCell ref="C49:C50"/>
    <mergeCell ref="C51:C52"/>
    <mergeCell ref="D51:D52"/>
    <mergeCell ref="E51:E52"/>
    <mergeCell ref="F49:F50"/>
    <mergeCell ref="F51:F52"/>
    <mergeCell ref="G49:G50"/>
    <mergeCell ref="G51:G52"/>
    <mergeCell ref="H49:H50"/>
    <mergeCell ref="H45:H46"/>
    <mergeCell ref="H25:H26"/>
    <mergeCell ref="H68:H69"/>
    <mergeCell ref="G13:G14"/>
    <mergeCell ref="I13:I14"/>
    <mergeCell ref="A90:F90"/>
    <mergeCell ref="C13:C14"/>
    <mergeCell ref="B13:B19"/>
    <mergeCell ref="A13:A19"/>
    <mergeCell ref="A53:F53"/>
    <mergeCell ref="F13:F14"/>
    <mergeCell ref="A56:F56"/>
    <mergeCell ref="A44:F44"/>
    <mergeCell ref="C45:C46"/>
    <mergeCell ref="F45:F46"/>
    <mergeCell ref="G45:G46"/>
    <mergeCell ref="I45:I46"/>
    <mergeCell ref="A45:A47"/>
    <mergeCell ref="B45:B47"/>
    <mergeCell ref="A48:F48"/>
    <mergeCell ref="G25:G26"/>
    <mergeCell ref="I25:I26"/>
    <mergeCell ref="A29:F29"/>
    <mergeCell ref="C38:E38"/>
  </mergeCells>
  <pageMargins left="0.23622047244094491" right="0.23622047244094491" top="0.39370078740157483" bottom="0.39370078740157483" header="0.31496062992125984" footer="0.31496062992125984"/>
  <pageSetup paperSize="9" scale="67" orientation="landscape" r:id="rId1"/>
  <rowBreaks count="3" manualBreakCount="3">
    <brk id="29" max="16383" man="1"/>
    <brk id="57" max="16383" man="1"/>
    <brk id="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%username%</cp:lastModifiedBy>
  <cp:lastPrinted>2016-06-02T11:06:23Z</cp:lastPrinted>
  <dcterms:created xsi:type="dcterms:W3CDTF">2015-09-28T11:49:28Z</dcterms:created>
  <dcterms:modified xsi:type="dcterms:W3CDTF">2016-06-02T11:06:36Z</dcterms:modified>
</cp:coreProperties>
</file>